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7" i="1" l="1"/>
  <c r="J28" i="3"/>
  <c r="J40" i="4" l="1"/>
  <c r="J32" i="4"/>
  <c r="J24" i="4"/>
  <c r="J16" i="4"/>
  <c r="J8" i="4"/>
  <c r="J43" i="4"/>
  <c r="J35" i="4"/>
  <c r="J27" i="4"/>
  <c r="J19" i="4"/>
  <c r="J11" i="4"/>
  <c r="J3" i="4"/>
  <c r="J42" i="4"/>
  <c r="J34" i="4"/>
  <c r="J26" i="4"/>
  <c r="J18" i="4"/>
  <c r="J10" i="4"/>
  <c r="J2" i="4"/>
  <c r="J37" i="4"/>
  <c r="J29" i="4"/>
  <c r="J21" i="4"/>
  <c r="J13" i="4"/>
  <c r="J5" i="4"/>
  <c r="J36" i="4"/>
  <c r="J28" i="4"/>
  <c r="J20" i="4"/>
  <c r="J12" i="4"/>
  <c r="J4" i="4"/>
  <c r="J39" i="4"/>
  <c r="J31" i="4"/>
  <c r="J23" i="4"/>
  <c r="J15" i="4"/>
  <c r="J7" i="4"/>
  <c r="J45" i="4"/>
  <c r="J38" i="4"/>
  <c r="J30" i="4"/>
  <c r="J22" i="4"/>
  <c r="J14" i="4"/>
  <c r="J6" i="4"/>
  <c r="J41" i="4"/>
  <c r="J33" i="4"/>
  <c r="J25" i="4"/>
  <c r="J17" i="4"/>
  <c r="J9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<sst xmlns="http://schemas.openxmlformats.org/spreadsheetml/2006/main" count="742" uniqueCount="68">
  <si>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</si>
  <si>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</si>
  <si>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</si>
  <si>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</si>
  <si>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</si>
  <si>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</si>
  <si>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</si>
  <si>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</si>
  <si>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</si>
  <si>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</si>
  <si>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</si>
  <si>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</si>
  <si>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</si>
  <si>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</si>
  <si>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</si>
  <si>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</si>
  <si>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</si>
  <si>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</si>
  <si>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</si>
  <si>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</si>
  <si>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</si>
  <si>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</si>
  <si>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</si>
  <si>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</si>
  <si>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</si>
  <si>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</si>
  <si>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</si>
  <si>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</si>
  <si>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</si>
  <si>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</si>
  <si>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</si>
  <si>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</si>
  <si>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</si>
  <si>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</si>
  <si>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</si>
  <si>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</si>
  <si>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</si>
  <si>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</si>
  <si>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</si>
  <si>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</si>
  <si>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</si>
  <si>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</si>
  <si>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</si>
  <si>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</si>
  <si>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</si>
  <si>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</si>
  <si>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</si>
  <si>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</si>
  <si>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</si>
  <si>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</si>
  <si>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</si>
  <si>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Xe máy</t>
  </si>
  <si>
    <t>Ghi chú</t>
  </si>
  <si>
    <t>90B1-00.046</t>
  </si>
  <si>
    <t>Nguyễn Thị Nhung</t>
  </si>
  <si>
    <t>Trung Lương +Thôn</t>
  </si>
  <si>
    <t>Phường Đại Mỗ, Q. Nam Từ Liêm, TP Hà Nội</t>
  </si>
  <si>
    <t>90B1-645.48</t>
  </si>
  <si>
    <t>18D1-043.41</t>
  </si>
  <si>
    <t>BẢNG KÊ LỊCH TRÌNH PHƯƠNG TIỆN XE MÁY BKS 90B1-00.046 THÁNG 10/2020</t>
  </si>
  <si>
    <t>BẢNG KÊ LỊCH TRÌNH PHƯƠNG TIỆN XE MÁY BKS 90B1-00.011 THÁNG 10/2020</t>
  </si>
  <si>
    <t>Thực 
hiện kế hoạch công tác số 33/KH CT -T10</t>
  </si>
  <si>
    <t>05/10/2020-
07/10/2020</t>
  </si>
  <si>
    <t>19/10/2020-
21/10/2020</t>
  </si>
  <si>
    <t>19/10/2020-
21/10/2021</t>
  </si>
  <si>
    <t>19/10/2020-
21/10/2022</t>
  </si>
  <si>
    <t>90B2-563.71</t>
  </si>
  <si>
    <t>KẾ HOẠCH CÔNG TÁC CỦA ĐỘI CSĐTTP VỀ KT&amp;MT THÁNG 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</si>
</sst>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5" zoomScale="98" zoomScaleNormal="98" workbookViewId="0">
      <selection activeCell="A9" sqref="A9:XFD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4" t="s">
        <v>0</v>
      </c>
      <c r="B1" s="44"/>
      <c r="C1" s="44"/>
    </row>
    <row r="2" spans="1:12" x14ac:dyDescent="0.25">
      <c r="A2" s="45" t="s">
        <v>1</v>
      </c>
      <c r="B2" s="45"/>
      <c r="C2" s="45"/>
    </row>
    <row r="4" spans="1:12" x14ac:dyDescent="0.25">
      <c r="A4" s="45" t="s">
        <v>59</v>
      </c>
      <c r="B4" s="45"/>
      <c r="C4" s="45"/>
      <c r="D4" s="45"/>
      <c r="E4" s="45"/>
      <c r="F4" s="45"/>
      <c r="G4" s="45"/>
      <c r="H4" s="45"/>
      <c r="I4" s="45"/>
      <c r="J4" s="45"/>
    </row>
    <row r="6" spans="1:12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20" t="s">
        <v>41</v>
      </c>
    </row>
    <row r="7" spans="1:12" ht="18" customHeight="1" x14ac:dyDescent="0.25">
      <c r="A7" s="3">
        <v>1</v>
      </c>
      <c r="B7" s="4">
        <v>44105</v>
      </c>
      <c r="C7" s="3" t="s">
        <v>44</v>
      </c>
      <c r="D7" s="3" t="s">
        <v>18</v>
      </c>
      <c r="E7" s="3" t="s">
        <v>17</v>
      </c>
      <c r="F7" s="3" t="s">
        <v>53</v>
      </c>
      <c r="G7" s="17" t="s">
        <v>25</v>
      </c>
      <c r="H7" s="3">
        <v>40</v>
      </c>
      <c r="I7" s="3">
        <v>3</v>
      </c>
      <c r="J7" s="3">
        <f>H7*3/100</f>
        <v>1.2</v>
      </c>
      <c r="L7" s="22"/>
    </row>
    <row r="8" spans="1:12" s="10" customFormat="1" ht="36" customHeight="1" x14ac:dyDescent="0.25">
      <c r="A8" s="37">
        <v>2</v>
      </c>
      <c r="B8" s="39">
        <v>44106</v>
      </c>
      <c r="C8" s="9" t="s">
        <v>10</v>
      </c>
      <c r="D8" s="9" t="s">
        <v>20</v>
      </c>
      <c r="E8" s="9" t="s">
        <v>17</v>
      </c>
      <c r="F8" s="9" t="s">
        <v>53</v>
      </c>
      <c r="G8" s="40" t="s">
        <v>37</v>
      </c>
      <c r="H8" s="15">
        <v>50</v>
      </c>
      <c r="I8" s="15">
        <v>3</v>
      </c>
      <c r="J8" s="15">
        <f>H8*3/100</f>
        <v>1.5</v>
      </c>
      <c r="L8" s="41"/>
    </row>
    <row r="9" spans="1:12" ht="24.95" customHeight="1" x14ac:dyDescent="0.25">
      <c r="A9" s="3">
        <v>3</v>
      </c>
      <c r="B9" s="4">
        <v>44109</v>
      </c>
      <c r="C9" s="3" t="s">
        <v>13</v>
      </c>
      <c r="D9" s="3" t="s">
        <v>19</v>
      </c>
      <c r="E9" s="3" t="s">
        <v>17</v>
      </c>
      <c r="F9" s="3" t="s">
        <v>53</v>
      </c>
      <c r="G9" s="17" t="s">
        <v>26</v>
      </c>
      <c r="H9" s="3">
        <v>40</v>
      </c>
      <c r="I9" s="3">
        <v>3</v>
      </c>
      <c r="J9" s="3">
        <f t="shared" ref="J9:J28" si="0">H9*3/100</f>
        <v>1.2</v>
      </c>
      <c r="L9" s="22"/>
    </row>
    <row r="10" spans="1:12" s="10" customFormat="1" ht="24.95" customHeight="1" x14ac:dyDescent="0.25">
      <c r="A10" s="15">
        <v>4</v>
      </c>
      <c r="B10" s="4">
        <v>44110</v>
      </c>
      <c r="C10" s="3" t="s">
        <v>54</v>
      </c>
      <c r="D10" s="3" t="s">
        <v>21</v>
      </c>
      <c r="E10" s="3" t="s">
        <v>17</v>
      </c>
      <c r="F10" s="3" t="s">
        <v>53</v>
      </c>
      <c r="G10" s="17" t="s">
        <v>27</v>
      </c>
      <c r="H10" s="3">
        <v>127.5</v>
      </c>
      <c r="I10" s="3">
        <v>3</v>
      </c>
      <c r="J10" s="3">
        <f t="shared" si="0"/>
        <v>3.8250000000000002</v>
      </c>
      <c r="L10" s="22"/>
    </row>
    <row r="11" spans="1:12" ht="24.95" customHeight="1" x14ac:dyDescent="0.25">
      <c r="A11" s="3">
        <v>5</v>
      </c>
      <c r="B11" s="4">
        <v>44111</v>
      </c>
      <c r="C11" s="3" t="s">
        <v>14</v>
      </c>
      <c r="D11" s="3" t="s">
        <v>18</v>
      </c>
      <c r="E11" s="3" t="s">
        <v>17</v>
      </c>
      <c r="F11" s="3" t="s">
        <v>53</v>
      </c>
      <c r="G11" s="17" t="s">
        <v>28</v>
      </c>
      <c r="H11" s="3">
        <v>15</v>
      </c>
      <c r="I11" s="3">
        <v>3</v>
      </c>
      <c r="J11" s="3">
        <f t="shared" si="0"/>
        <v>0.45</v>
      </c>
      <c r="L11" s="22"/>
    </row>
    <row r="12" spans="1:12" ht="24.95" customHeight="1" x14ac:dyDescent="0.25">
      <c r="A12" s="3">
        <v>6</v>
      </c>
      <c r="B12" s="4">
        <v>44112</v>
      </c>
      <c r="C12" s="3" t="s">
        <v>14</v>
      </c>
      <c r="D12" s="3" t="s">
        <v>18</v>
      </c>
      <c r="E12" s="3" t="s">
        <v>17</v>
      </c>
      <c r="F12" s="3" t="s">
        <v>53</v>
      </c>
      <c r="G12" s="17" t="s">
        <v>23</v>
      </c>
      <c r="H12" s="3">
        <v>25</v>
      </c>
      <c r="I12" s="3">
        <v>3</v>
      </c>
      <c r="J12" s="3">
        <f t="shared" si="0"/>
        <v>0.75</v>
      </c>
      <c r="L12" s="22"/>
    </row>
    <row r="13" spans="1:12" ht="24.95" customHeight="1" x14ac:dyDescent="0.25">
      <c r="A13" s="3">
        <v>7</v>
      </c>
      <c r="B13" s="4">
        <v>44113</v>
      </c>
      <c r="C13" s="3" t="s">
        <v>13</v>
      </c>
      <c r="D13" s="3" t="s">
        <v>18</v>
      </c>
      <c r="E13" s="3" t="s">
        <v>17</v>
      </c>
      <c r="F13" s="3" t="s">
        <v>53</v>
      </c>
      <c r="G13" s="17" t="s">
        <v>29</v>
      </c>
      <c r="H13" s="3">
        <v>20</v>
      </c>
      <c r="I13" s="3">
        <v>3</v>
      </c>
      <c r="J13" s="3">
        <f t="shared" si="0"/>
        <v>0.6</v>
      </c>
      <c r="L13" s="22"/>
    </row>
    <row r="14" spans="1:12" ht="24.95" customHeight="1" x14ac:dyDescent="0.25">
      <c r="A14" s="3">
        <v>8</v>
      </c>
      <c r="B14" s="4">
        <v>44116</v>
      </c>
      <c r="C14" s="3" t="s">
        <v>44</v>
      </c>
      <c r="D14" s="3" t="s">
        <v>18</v>
      </c>
      <c r="E14" s="3" t="s">
        <v>17</v>
      </c>
      <c r="F14" s="3" t="s">
        <v>53</v>
      </c>
      <c r="G14" s="17" t="s">
        <v>30</v>
      </c>
      <c r="H14" s="3">
        <v>15</v>
      </c>
      <c r="I14" s="3">
        <v>3</v>
      </c>
      <c r="J14" s="3">
        <f t="shared" si="0"/>
        <v>0.45</v>
      </c>
      <c r="L14" s="22"/>
    </row>
    <row r="15" spans="1:12" ht="24.95" customHeight="1" x14ac:dyDescent="0.25">
      <c r="A15" s="3">
        <v>9</v>
      </c>
      <c r="B15" s="4">
        <v>44117</v>
      </c>
      <c r="C15" s="3" t="s">
        <v>54</v>
      </c>
      <c r="D15" s="3" t="s">
        <v>18</v>
      </c>
      <c r="E15" s="3" t="s">
        <v>17</v>
      </c>
      <c r="F15" s="3" t="s">
        <v>53</v>
      </c>
      <c r="G15" s="17" t="s">
        <v>22</v>
      </c>
      <c r="H15" s="3">
        <v>25</v>
      </c>
      <c r="I15" s="3">
        <v>3</v>
      </c>
      <c r="J15" s="3">
        <f t="shared" si="0"/>
        <v>0.75</v>
      </c>
      <c r="L15" s="22"/>
    </row>
    <row r="16" spans="1:12" ht="24.95" customHeight="1" x14ac:dyDescent="0.25">
      <c r="A16" s="3">
        <v>10</v>
      </c>
      <c r="B16" s="4">
        <v>44118</v>
      </c>
      <c r="C16" s="3" t="s">
        <v>13</v>
      </c>
      <c r="D16" s="3" t="s">
        <v>21</v>
      </c>
      <c r="E16" s="3" t="s">
        <v>17</v>
      </c>
      <c r="F16" s="3" t="s">
        <v>53</v>
      </c>
      <c r="G16" s="17" t="s">
        <v>32</v>
      </c>
      <c r="H16" s="3">
        <v>125</v>
      </c>
      <c r="I16" s="3">
        <v>3</v>
      </c>
      <c r="J16" s="3">
        <f t="shared" si="0"/>
        <v>3.75</v>
      </c>
      <c r="L16" s="22"/>
    </row>
    <row r="17" spans="1:12" ht="24.95" customHeight="1" x14ac:dyDescent="0.25">
      <c r="A17" s="3">
        <v>11</v>
      </c>
      <c r="B17" s="4">
        <v>44119</v>
      </c>
      <c r="C17" s="3" t="s">
        <v>54</v>
      </c>
      <c r="D17" s="3" t="s">
        <v>18</v>
      </c>
      <c r="E17" s="3" t="s">
        <v>17</v>
      </c>
      <c r="F17" s="3" t="s">
        <v>53</v>
      </c>
      <c r="G17" s="17" t="s">
        <v>28</v>
      </c>
      <c r="H17" s="3">
        <v>20</v>
      </c>
      <c r="I17" s="3">
        <v>3</v>
      </c>
      <c r="J17" s="3">
        <f t="shared" si="0"/>
        <v>0.6</v>
      </c>
      <c r="L17" s="22"/>
    </row>
    <row r="18" spans="1:12" ht="24.95" customHeight="1" x14ac:dyDescent="0.25">
      <c r="A18" s="3">
        <v>12</v>
      </c>
      <c r="B18" s="4">
        <v>44120</v>
      </c>
      <c r="C18" s="3" t="s">
        <v>11</v>
      </c>
      <c r="D18" s="3" t="s">
        <v>18</v>
      </c>
      <c r="E18" s="3" t="s">
        <v>17</v>
      </c>
      <c r="F18" s="3" t="s">
        <v>53</v>
      </c>
      <c r="G18" s="17" t="s">
        <v>27</v>
      </c>
      <c r="H18" s="3">
        <v>127.5</v>
      </c>
      <c r="I18" s="3">
        <v>3</v>
      </c>
      <c r="J18" s="3">
        <f t="shared" si="0"/>
        <v>3.8250000000000002</v>
      </c>
      <c r="L18" s="22"/>
    </row>
    <row r="19" spans="1:12" ht="24.95" customHeight="1" x14ac:dyDescent="0.25">
      <c r="A19" s="3">
        <v>13</v>
      </c>
      <c r="B19" s="4">
        <v>44123</v>
      </c>
      <c r="C19" s="3" t="s">
        <v>16</v>
      </c>
      <c r="D19" s="3" t="s">
        <v>18</v>
      </c>
      <c r="E19" s="3" t="s">
        <v>17</v>
      </c>
      <c r="F19" s="3" t="s">
        <v>53</v>
      </c>
      <c r="G19" s="17" t="s">
        <v>33</v>
      </c>
      <c r="H19" s="3">
        <v>25</v>
      </c>
      <c r="I19" s="3">
        <v>3</v>
      </c>
      <c r="J19" s="3">
        <f t="shared" si="0"/>
        <v>0.75</v>
      </c>
      <c r="L19" s="22"/>
    </row>
    <row r="20" spans="1:12" ht="24.95" customHeight="1" x14ac:dyDescent="0.25">
      <c r="A20" s="3">
        <v>14</v>
      </c>
      <c r="B20" s="4">
        <v>44124</v>
      </c>
      <c r="C20" s="3" t="s">
        <v>12</v>
      </c>
      <c r="D20" s="3" t="s">
        <v>18</v>
      </c>
      <c r="E20" s="3" t="s">
        <v>17</v>
      </c>
      <c r="F20" s="3" t="s">
        <v>53</v>
      </c>
      <c r="G20" s="17" t="s">
        <v>23</v>
      </c>
      <c r="H20" s="3">
        <v>25</v>
      </c>
      <c r="I20" s="3">
        <v>3</v>
      </c>
      <c r="J20" s="3">
        <f t="shared" si="0"/>
        <v>0.75</v>
      </c>
      <c r="L20" s="22"/>
    </row>
    <row r="21" spans="1:12" ht="24.95" customHeight="1" x14ac:dyDescent="0.25">
      <c r="A21" s="3">
        <v>15</v>
      </c>
      <c r="B21" s="4">
        <v>44125</v>
      </c>
      <c r="C21" s="3" t="s">
        <v>13</v>
      </c>
      <c r="D21" s="3" t="s">
        <v>18</v>
      </c>
      <c r="E21" s="3" t="s">
        <v>17</v>
      </c>
      <c r="F21" s="3" t="s">
        <v>53</v>
      </c>
      <c r="G21" s="17" t="s">
        <v>34</v>
      </c>
      <c r="H21" s="3">
        <v>25</v>
      </c>
      <c r="I21" s="3">
        <v>3</v>
      </c>
      <c r="J21" s="3">
        <f t="shared" si="0"/>
        <v>0.75</v>
      </c>
      <c r="L21" s="22"/>
    </row>
    <row r="22" spans="1:12" ht="24.95" customHeight="1" x14ac:dyDescent="0.25">
      <c r="A22" s="3">
        <v>16</v>
      </c>
      <c r="B22" s="4">
        <v>44126</v>
      </c>
      <c r="C22" s="3" t="s">
        <v>44</v>
      </c>
      <c r="D22" s="3" t="s">
        <v>19</v>
      </c>
      <c r="E22" s="3" t="s">
        <v>17</v>
      </c>
      <c r="F22" s="3" t="s">
        <v>53</v>
      </c>
      <c r="G22" s="17" t="s">
        <v>35</v>
      </c>
      <c r="H22" s="3">
        <v>40</v>
      </c>
      <c r="I22" s="3">
        <v>3</v>
      </c>
      <c r="J22" s="3">
        <f t="shared" si="0"/>
        <v>1.2</v>
      </c>
    </row>
    <row r="23" spans="1:12" s="13" customFormat="1" ht="24.95" customHeight="1" x14ac:dyDescent="0.25">
      <c r="A23" s="11">
        <v>17</v>
      </c>
      <c r="B23" s="4">
        <v>44127</v>
      </c>
      <c r="C23" s="11" t="s">
        <v>13</v>
      </c>
      <c r="D23" s="11" t="s">
        <v>20</v>
      </c>
      <c r="E23" s="11" t="s">
        <v>17</v>
      </c>
      <c r="F23" s="11" t="s">
        <v>53</v>
      </c>
      <c r="G23" s="23" t="s">
        <v>38</v>
      </c>
      <c r="H23" s="3">
        <v>90</v>
      </c>
      <c r="I23" s="11">
        <v>3</v>
      </c>
      <c r="J23" s="3">
        <f t="shared" si="0"/>
        <v>2.7</v>
      </c>
      <c r="L23" s="22"/>
    </row>
    <row r="24" spans="1:12" s="13" customFormat="1" ht="24.95" customHeight="1" x14ac:dyDescent="0.25">
      <c r="A24" s="3">
        <v>18</v>
      </c>
      <c r="B24" s="4">
        <v>44130</v>
      </c>
      <c r="C24" s="3" t="s">
        <v>14</v>
      </c>
      <c r="D24" s="3" t="s">
        <v>18</v>
      </c>
      <c r="E24" s="3" t="s">
        <v>17</v>
      </c>
      <c r="F24" s="3" t="s">
        <v>53</v>
      </c>
      <c r="G24" s="17" t="s">
        <v>22</v>
      </c>
      <c r="H24" s="3">
        <v>15</v>
      </c>
      <c r="I24" s="11">
        <v>3</v>
      </c>
      <c r="J24" s="3">
        <f t="shared" si="0"/>
        <v>0.45</v>
      </c>
      <c r="L24" s="22"/>
    </row>
    <row r="25" spans="1:12" s="13" customFormat="1" ht="24.95" customHeight="1" x14ac:dyDescent="0.25">
      <c r="A25" s="11">
        <v>19</v>
      </c>
      <c r="B25" s="12">
        <v>44131</v>
      </c>
      <c r="C25" s="3" t="s">
        <v>12</v>
      </c>
      <c r="D25" s="3" t="s">
        <v>18</v>
      </c>
      <c r="E25" s="3" t="s">
        <v>17</v>
      </c>
      <c r="F25" s="3" t="s">
        <v>53</v>
      </c>
      <c r="G25" s="17" t="s">
        <v>36</v>
      </c>
      <c r="H25" s="3">
        <v>126</v>
      </c>
      <c r="I25" s="11">
        <v>3</v>
      </c>
      <c r="J25" s="3">
        <f t="shared" si="0"/>
        <v>3.78</v>
      </c>
      <c r="L25" s="22"/>
    </row>
    <row r="26" spans="1:12" ht="24.95" customHeight="1" x14ac:dyDescent="0.25">
      <c r="A26" s="3">
        <v>20</v>
      </c>
      <c r="B26" s="4">
        <v>44132</v>
      </c>
      <c r="C26" s="3" t="s">
        <v>16</v>
      </c>
      <c r="D26" s="3" t="s">
        <v>18</v>
      </c>
      <c r="E26" s="3" t="s">
        <v>17</v>
      </c>
      <c r="F26" s="3" t="s">
        <v>53</v>
      </c>
      <c r="G26" s="17" t="s">
        <v>33</v>
      </c>
      <c r="H26" s="3">
        <v>25</v>
      </c>
      <c r="I26" s="3">
        <v>3</v>
      </c>
      <c r="J26" s="3">
        <f t="shared" si="0"/>
        <v>0.75</v>
      </c>
      <c r="L26" s="22"/>
    </row>
    <row r="27" spans="1:12" ht="24.95" customHeight="1" x14ac:dyDescent="0.25">
      <c r="A27" s="3">
        <v>21</v>
      </c>
      <c r="B27" s="12">
        <v>44133</v>
      </c>
      <c r="C27" s="3" t="s">
        <v>14</v>
      </c>
      <c r="D27" s="3" t="s">
        <v>21</v>
      </c>
      <c r="E27" s="3" t="s">
        <v>17</v>
      </c>
      <c r="F27" s="3" t="s">
        <v>53</v>
      </c>
      <c r="G27" s="17" t="s">
        <v>22</v>
      </c>
      <c r="H27" s="3">
        <v>25</v>
      </c>
      <c r="I27" s="3">
        <v>3</v>
      </c>
      <c r="J27" s="3">
        <f t="shared" si="0"/>
        <v>0.75</v>
      </c>
      <c r="L27" s="22"/>
    </row>
    <row r="28" spans="1:12" s="13" customFormat="1" ht="24.95" customHeight="1" x14ac:dyDescent="0.25">
      <c r="A28" s="11">
        <v>22</v>
      </c>
      <c r="B28" s="4">
        <v>44134</v>
      </c>
      <c r="C28" s="3" t="s">
        <v>12</v>
      </c>
      <c r="D28" s="3" t="s">
        <v>18</v>
      </c>
      <c r="E28" s="3" t="s">
        <v>17</v>
      </c>
      <c r="F28" s="3" t="s">
        <v>53</v>
      </c>
      <c r="G28" s="17" t="s">
        <v>55</v>
      </c>
      <c r="H28" s="3">
        <v>15</v>
      </c>
      <c r="I28" s="11">
        <v>3</v>
      </c>
      <c r="J28" s="3">
        <f t="shared" si="0"/>
        <v>0.45</v>
      </c>
      <c r="L28" s="22"/>
    </row>
    <row r="29" spans="1:12" x14ac:dyDescent="0.25">
      <c r="A29" s="46" t="s">
        <v>15</v>
      </c>
      <c r="B29" s="47"/>
      <c r="C29" s="48"/>
      <c r="D29" s="3"/>
      <c r="E29" s="3"/>
      <c r="F29" s="3"/>
      <c r="G29" s="3"/>
      <c r="H29" s="5"/>
      <c r="I29" s="5"/>
      <c r="J29" s="5">
        <f>SUM(J7:J28)</f>
        <v>31.229999999999997</v>
      </c>
      <c r="L29" s="22"/>
    </row>
    <row r="30" spans="1:12" s="14" customFormat="1" ht="18.75" x14ac:dyDescent="0.3">
      <c r="A30" s="49" t="s">
        <v>42</v>
      </c>
      <c r="B30" s="49"/>
      <c r="C30" s="49"/>
      <c r="G30" s="50" t="s">
        <v>43</v>
      </c>
      <c r="H30" s="50"/>
      <c r="I30" s="50"/>
      <c r="J30" s="50"/>
      <c r="L30" s="26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5" workbookViewId="0">
      <selection activeCell="N23" sqref="N23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32" customWidth="1"/>
    <col min="11" max="16384" width="9.140625" style="1"/>
  </cols>
  <sheetData>
    <row r="1" spans="1:10" x14ac:dyDescent="0.25">
      <c r="A1" s="44" t="s">
        <v>0</v>
      </c>
      <c r="B1" s="44"/>
      <c r="C1" s="44"/>
    </row>
    <row r="2" spans="1:10" x14ac:dyDescent="0.25">
      <c r="A2" s="45" t="s">
        <v>1</v>
      </c>
      <c r="B2" s="45"/>
      <c r="C2" s="45"/>
    </row>
    <row r="4" spans="1:10" x14ac:dyDescent="0.25">
      <c r="A4" s="45" t="s">
        <v>60</v>
      </c>
      <c r="B4" s="45"/>
      <c r="C4" s="45"/>
      <c r="D4" s="45"/>
      <c r="E4" s="45"/>
      <c r="F4" s="45"/>
      <c r="G4" s="45"/>
      <c r="H4" s="45"/>
      <c r="I4" s="45"/>
      <c r="J4" s="45"/>
    </row>
    <row r="6" spans="1:10" s="21" customFormat="1" ht="47.25" x14ac:dyDescent="0.25">
      <c r="A6" s="18" t="s">
        <v>2</v>
      </c>
      <c r="B6" s="19" t="s">
        <v>4</v>
      </c>
      <c r="C6" s="18" t="s">
        <v>3</v>
      </c>
      <c r="D6" s="18" t="s">
        <v>5</v>
      </c>
      <c r="E6" s="18" t="s">
        <v>6</v>
      </c>
      <c r="F6" s="18" t="s">
        <v>7</v>
      </c>
      <c r="G6" s="18" t="s">
        <v>8</v>
      </c>
      <c r="H6" s="20" t="s">
        <v>39</v>
      </c>
      <c r="I6" s="20" t="s">
        <v>40</v>
      </c>
      <c r="J6" s="33" t="s">
        <v>41</v>
      </c>
    </row>
    <row r="7" spans="1:10" ht="20.100000000000001" customHeight="1" x14ac:dyDescent="0.25">
      <c r="A7" s="3">
        <v>1</v>
      </c>
      <c r="B7" s="4">
        <v>44105</v>
      </c>
      <c r="C7" s="3" t="s">
        <v>54</v>
      </c>
      <c r="D7" s="3" t="s">
        <v>21</v>
      </c>
      <c r="E7" s="3" t="s">
        <v>17</v>
      </c>
      <c r="F7" s="3" t="s">
        <v>47</v>
      </c>
      <c r="G7" s="17" t="s">
        <v>29</v>
      </c>
      <c r="H7" s="3">
        <v>40</v>
      </c>
      <c r="I7" s="3">
        <v>3</v>
      </c>
      <c r="J7" s="34">
        <f t="shared" ref="J7:J28" si="0">I7*H7/100</f>
        <v>1.2</v>
      </c>
    </row>
    <row r="8" spans="1:10" ht="31.5" customHeight="1" x14ac:dyDescent="0.25">
      <c r="A8" s="11">
        <v>2</v>
      </c>
      <c r="B8" s="39">
        <v>44106</v>
      </c>
      <c r="C8" s="11" t="s">
        <v>13</v>
      </c>
      <c r="D8" s="11" t="s">
        <v>18</v>
      </c>
      <c r="E8" s="9" t="s">
        <v>17</v>
      </c>
      <c r="F8" s="11" t="s">
        <v>47</v>
      </c>
      <c r="G8" s="36" t="s">
        <v>48</v>
      </c>
      <c r="H8" s="11">
        <v>30</v>
      </c>
      <c r="I8" s="15">
        <v>3</v>
      </c>
      <c r="J8" s="42">
        <f t="shared" si="0"/>
        <v>0.9</v>
      </c>
    </row>
    <row r="9" spans="1:10" ht="24.95" customHeight="1" x14ac:dyDescent="0.25">
      <c r="A9" s="3">
        <v>3</v>
      </c>
      <c r="B9" s="4">
        <v>44109</v>
      </c>
      <c r="C9" s="3" t="s">
        <v>16</v>
      </c>
      <c r="D9" s="3" t="s">
        <v>18</v>
      </c>
      <c r="E9" s="3" t="s">
        <v>17</v>
      </c>
      <c r="F9" s="3" t="s">
        <v>47</v>
      </c>
      <c r="G9" s="17" t="s">
        <v>28</v>
      </c>
      <c r="H9" s="3">
        <v>40</v>
      </c>
      <c r="I9" s="3">
        <v>3</v>
      </c>
      <c r="J9" s="34">
        <f t="shared" si="0"/>
        <v>1.2</v>
      </c>
    </row>
    <row r="10" spans="1:10" s="10" customFormat="1" ht="24.95" customHeight="1" x14ac:dyDescent="0.25">
      <c r="A10" s="15">
        <v>4</v>
      </c>
      <c r="B10" s="4">
        <v>44110</v>
      </c>
      <c r="C10" s="3" t="s">
        <v>44</v>
      </c>
      <c r="D10" s="3" t="s">
        <v>18</v>
      </c>
      <c r="E10" s="3" t="s">
        <v>17</v>
      </c>
      <c r="F10" s="3" t="s">
        <v>47</v>
      </c>
      <c r="G10" s="17" t="s">
        <v>49</v>
      </c>
      <c r="H10" s="3">
        <v>50</v>
      </c>
      <c r="I10" s="3">
        <v>3</v>
      </c>
      <c r="J10" s="34">
        <f t="shared" si="0"/>
        <v>1.5</v>
      </c>
    </row>
    <row r="11" spans="1:10" ht="24.95" customHeight="1" x14ac:dyDescent="0.25">
      <c r="A11" s="3">
        <v>5</v>
      </c>
      <c r="B11" s="4">
        <v>44111</v>
      </c>
      <c r="C11" s="11" t="s">
        <v>12</v>
      </c>
      <c r="D11" s="11" t="s">
        <v>19</v>
      </c>
      <c r="E11" s="3" t="s">
        <v>17</v>
      </c>
      <c r="F11" s="3" t="s">
        <v>47</v>
      </c>
      <c r="G11" s="17" t="s">
        <v>23</v>
      </c>
      <c r="H11" s="3">
        <v>40</v>
      </c>
      <c r="I11" s="3">
        <v>3</v>
      </c>
      <c r="J11" s="34">
        <f t="shared" si="0"/>
        <v>1.2</v>
      </c>
    </row>
    <row r="12" spans="1:10" ht="24.95" customHeight="1" x14ac:dyDescent="0.25">
      <c r="A12" s="3">
        <v>6</v>
      </c>
      <c r="B12" s="4">
        <v>44112</v>
      </c>
      <c r="C12" s="3" t="s">
        <v>16</v>
      </c>
      <c r="D12" s="3" t="s">
        <v>21</v>
      </c>
      <c r="E12" s="3" t="s">
        <v>17</v>
      </c>
      <c r="F12" s="3" t="s">
        <v>47</v>
      </c>
      <c r="G12" s="17" t="s">
        <v>24</v>
      </c>
      <c r="H12" s="3">
        <v>40</v>
      </c>
      <c r="I12" s="3">
        <v>3</v>
      </c>
      <c r="J12" s="34">
        <f t="shared" si="0"/>
        <v>1.2</v>
      </c>
    </row>
    <row r="13" spans="1:10" ht="24.95" customHeight="1" x14ac:dyDescent="0.25">
      <c r="A13" s="3">
        <v>7</v>
      </c>
      <c r="B13" s="4">
        <v>44113</v>
      </c>
      <c r="C13" s="3" t="s">
        <v>14</v>
      </c>
      <c r="D13" s="3" t="s">
        <v>18</v>
      </c>
      <c r="E13" s="3" t="s">
        <v>17</v>
      </c>
      <c r="F13" s="3" t="s">
        <v>47</v>
      </c>
      <c r="G13" s="17" t="s">
        <v>27</v>
      </c>
      <c r="H13" s="3">
        <v>70</v>
      </c>
      <c r="I13" s="3">
        <v>3</v>
      </c>
      <c r="J13" s="34">
        <f t="shared" si="0"/>
        <v>2.1</v>
      </c>
    </row>
    <row r="14" spans="1:10" ht="24.95" customHeight="1" x14ac:dyDescent="0.25">
      <c r="A14" s="3">
        <v>8</v>
      </c>
      <c r="B14" s="4">
        <v>44116</v>
      </c>
      <c r="C14" s="3" t="s">
        <v>11</v>
      </c>
      <c r="D14" s="3" t="s">
        <v>21</v>
      </c>
      <c r="E14" s="3" t="s">
        <v>17</v>
      </c>
      <c r="F14" s="3" t="s">
        <v>47</v>
      </c>
      <c r="G14" s="17" t="s">
        <v>30</v>
      </c>
      <c r="H14" s="3">
        <v>30</v>
      </c>
      <c r="I14" s="3">
        <v>3</v>
      </c>
      <c r="J14" s="34">
        <f t="shared" si="0"/>
        <v>0.9</v>
      </c>
    </row>
    <row r="15" spans="1:10" ht="24.95" customHeight="1" x14ac:dyDescent="0.25">
      <c r="A15" s="3">
        <v>9</v>
      </c>
      <c r="B15" s="4">
        <v>44117</v>
      </c>
      <c r="C15" s="3" t="s">
        <v>16</v>
      </c>
      <c r="D15" s="3" t="s">
        <v>21</v>
      </c>
      <c r="E15" s="3" t="s">
        <v>17</v>
      </c>
      <c r="F15" s="3" t="s">
        <v>47</v>
      </c>
      <c r="G15" s="17" t="s">
        <v>46</v>
      </c>
      <c r="H15" s="3">
        <v>40</v>
      </c>
      <c r="I15" s="3">
        <v>3</v>
      </c>
      <c r="J15" s="34">
        <f t="shared" si="0"/>
        <v>1.2</v>
      </c>
    </row>
    <row r="16" spans="1:10" ht="24.95" customHeight="1" x14ac:dyDescent="0.25">
      <c r="A16" s="3">
        <v>10</v>
      </c>
      <c r="B16" s="4">
        <v>44118</v>
      </c>
      <c r="C16" s="3" t="s">
        <v>12</v>
      </c>
      <c r="D16" s="3" t="s">
        <v>18</v>
      </c>
      <c r="E16" s="3" t="s">
        <v>17</v>
      </c>
      <c r="F16" s="3" t="s">
        <v>47</v>
      </c>
      <c r="G16" s="17" t="s">
        <v>36</v>
      </c>
      <c r="H16" s="3">
        <v>40</v>
      </c>
      <c r="I16" s="3">
        <v>3</v>
      </c>
      <c r="J16" s="34">
        <f t="shared" si="0"/>
        <v>1.2</v>
      </c>
    </row>
    <row r="17" spans="1:10" ht="24.95" customHeight="1" x14ac:dyDescent="0.25">
      <c r="A17" s="3">
        <v>11</v>
      </c>
      <c r="B17" s="4">
        <v>44119</v>
      </c>
      <c r="C17" s="3" t="s">
        <v>16</v>
      </c>
      <c r="D17" s="3" t="s">
        <v>18</v>
      </c>
      <c r="E17" s="3" t="s">
        <v>17</v>
      </c>
      <c r="F17" s="3" t="s">
        <v>47</v>
      </c>
      <c r="G17" s="17" t="s">
        <v>24</v>
      </c>
      <c r="H17" s="3">
        <v>30</v>
      </c>
      <c r="I17" s="3">
        <v>3</v>
      </c>
      <c r="J17" s="34">
        <f t="shared" si="0"/>
        <v>0.9</v>
      </c>
    </row>
    <row r="18" spans="1:10" ht="24.95" customHeight="1" x14ac:dyDescent="0.25">
      <c r="A18" s="3">
        <v>12</v>
      </c>
      <c r="B18" s="4">
        <v>44120</v>
      </c>
      <c r="C18" s="3" t="s">
        <v>13</v>
      </c>
      <c r="D18" s="3" t="s">
        <v>21</v>
      </c>
      <c r="E18" s="3" t="s">
        <v>17</v>
      </c>
      <c r="F18" s="3" t="s">
        <v>47</v>
      </c>
      <c r="G18" s="17" t="s">
        <v>35</v>
      </c>
      <c r="H18" s="3">
        <v>40</v>
      </c>
      <c r="I18" s="3">
        <v>3</v>
      </c>
      <c r="J18" s="34">
        <f t="shared" si="0"/>
        <v>1.2</v>
      </c>
    </row>
    <row r="19" spans="1:10" ht="24.95" customHeight="1" x14ac:dyDescent="0.25">
      <c r="A19" s="3">
        <v>13</v>
      </c>
      <c r="B19" s="4">
        <v>44123</v>
      </c>
      <c r="C19" s="3" t="s">
        <v>54</v>
      </c>
      <c r="D19" s="3" t="s">
        <v>18</v>
      </c>
      <c r="E19" s="3" t="s">
        <v>17</v>
      </c>
      <c r="F19" s="3" t="s">
        <v>47</v>
      </c>
      <c r="G19" s="17" t="s">
        <v>29</v>
      </c>
      <c r="H19" s="3">
        <v>40</v>
      </c>
      <c r="I19" s="3">
        <v>3</v>
      </c>
      <c r="J19" s="34">
        <f t="shared" si="0"/>
        <v>1.2</v>
      </c>
    </row>
    <row r="20" spans="1:10" ht="24.95" customHeight="1" x14ac:dyDescent="0.25">
      <c r="A20" s="3">
        <v>14</v>
      </c>
      <c r="B20" s="4">
        <v>44124</v>
      </c>
      <c r="C20" s="3" t="s">
        <v>13</v>
      </c>
      <c r="D20" s="3" t="s">
        <v>31</v>
      </c>
      <c r="E20" s="3" t="s">
        <v>17</v>
      </c>
      <c r="F20" s="3" t="s">
        <v>47</v>
      </c>
      <c r="G20" s="17" t="s">
        <v>33</v>
      </c>
      <c r="H20" s="3">
        <v>30</v>
      </c>
      <c r="I20" s="3">
        <v>3</v>
      </c>
      <c r="J20" s="34">
        <f t="shared" si="0"/>
        <v>0.9</v>
      </c>
    </row>
    <row r="21" spans="1:10" ht="24.95" customHeight="1" x14ac:dyDescent="0.25">
      <c r="A21" s="3">
        <v>15</v>
      </c>
      <c r="B21" s="4">
        <v>44125</v>
      </c>
      <c r="C21" s="3" t="s">
        <v>13</v>
      </c>
      <c r="D21" s="3" t="s">
        <v>21</v>
      </c>
      <c r="E21" s="3" t="s">
        <v>17</v>
      </c>
      <c r="F21" s="3" t="s">
        <v>47</v>
      </c>
      <c r="G21" s="17" t="s">
        <v>45</v>
      </c>
      <c r="H21" s="3">
        <v>30</v>
      </c>
      <c r="I21" s="3">
        <v>3</v>
      </c>
      <c r="J21" s="34">
        <f t="shared" si="0"/>
        <v>0.9</v>
      </c>
    </row>
    <row r="22" spans="1:10" ht="24.95" customHeight="1" x14ac:dyDescent="0.25">
      <c r="A22" s="3">
        <v>16</v>
      </c>
      <c r="B22" s="4">
        <v>44126</v>
      </c>
      <c r="C22" s="3" t="s">
        <v>10</v>
      </c>
      <c r="D22" s="3" t="s">
        <v>19</v>
      </c>
      <c r="E22" s="3" t="s">
        <v>17</v>
      </c>
      <c r="F22" s="3" t="s">
        <v>47</v>
      </c>
      <c r="G22" s="17" t="s">
        <v>50</v>
      </c>
      <c r="H22" s="3">
        <v>30</v>
      </c>
      <c r="I22" s="3">
        <v>3</v>
      </c>
      <c r="J22" s="34">
        <f t="shared" si="0"/>
        <v>0.9</v>
      </c>
    </row>
    <row r="23" spans="1:10" ht="32.25" customHeight="1" x14ac:dyDescent="0.25">
      <c r="A23" s="3">
        <v>17</v>
      </c>
      <c r="B23" s="4">
        <v>44127</v>
      </c>
      <c r="C23" s="11" t="s">
        <v>11</v>
      </c>
      <c r="D23" s="11" t="s">
        <v>21</v>
      </c>
      <c r="E23" s="11" t="s">
        <v>17</v>
      </c>
      <c r="F23" s="11" t="s">
        <v>47</v>
      </c>
      <c r="G23" s="23" t="s">
        <v>38</v>
      </c>
      <c r="H23" s="3">
        <v>52</v>
      </c>
      <c r="I23" s="11">
        <v>3</v>
      </c>
      <c r="J23" s="34">
        <f t="shared" si="0"/>
        <v>1.56</v>
      </c>
    </row>
    <row r="24" spans="1:10" ht="20.100000000000001" customHeight="1" x14ac:dyDescent="0.25">
      <c r="A24" s="3">
        <v>18</v>
      </c>
      <c r="B24" s="4">
        <v>44130</v>
      </c>
      <c r="C24" s="3" t="s">
        <v>10</v>
      </c>
      <c r="D24" s="3" t="s">
        <v>18</v>
      </c>
      <c r="E24" s="3" t="s">
        <v>17</v>
      </c>
      <c r="F24" s="3" t="s">
        <v>47</v>
      </c>
      <c r="G24" s="17" t="s">
        <v>45</v>
      </c>
      <c r="H24" s="3">
        <v>40</v>
      </c>
      <c r="I24" s="3">
        <v>3</v>
      </c>
      <c r="J24" s="34">
        <f t="shared" si="0"/>
        <v>1.2</v>
      </c>
    </row>
    <row r="25" spans="1:10" ht="20.100000000000001" customHeight="1" x14ac:dyDescent="0.25">
      <c r="A25" s="3">
        <v>19</v>
      </c>
      <c r="B25" s="12">
        <v>44131</v>
      </c>
      <c r="C25" s="3" t="s">
        <v>13</v>
      </c>
      <c r="D25" s="3" t="s">
        <v>21</v>
      </c>
      <c r="E25" s="3" t="s">
        <v>17</v>
      </c>
      <c r="F25" s="3" t="s">
        <v>47</v>
      </c>
      <c r="G25" s="17" t="s">
        <v>24</v>
      </c>
      <c r="H25" s="3">
        <v>50</v>
      </c>
      <c r="I25" s="3">
        <v>3</v>
      </c>
      <c r="J25" s="34">
        <f t="shared" si="0"/>
        <v>1.5</v>
      </c>
    </row>
    <row r="26" spans="1:10" ht="20.100000000000001" customHeight="1" x14ac:dyDescent="0.25">
      <c r="A26" s="3">
        <v>20</v>
      </c>
      <c r="B26" s="4">
        <v>44132</v>
      </c>
      <c r="C26" s="3" t="s">
        <v>44</v>
      </c>
      <c r="D26" s="3" t="s">
        <v>18</v>
      </c>
      <c r="E26" s="3" t="s">
        <v>17</v>
      </c>
      <c r="F26" s="3" t="s">
        <v>47</v>
      </c>
      <c r="G26" s="17" t="s">
        <v>49</v>
      </c>
      <c r="H26" s="3">
        <v>50</v>
      </c>
      <c r="I26" s="3">
        <v>3</v>
      </c>
      <c r="J26" s="34">
        <f t="shared" si="0"/>
        <v>1.5</v>
      </c>
    </row>
    <row r="27" spans="1:10" s="13" customFormat="1" ht="19.5" customHeight="1" x14ac:dyDescent="0.25">
      <c r="A27" s="3">
        <v>21</v>
      </c>
      <c r="B27" s="12">
        <v>44133</v>
      </c>
      <c r="C27" s="3" t="s">
        <v>54</v>
      </c>
      <c r="D27" s="3" t="s">
        <v>18</v>
      </c>
      <c r="E27" s="3" t="s">
        <v>17</v>
      </c>
      <c r="F27" s="3" t="s">
        <v>47</v>
      </c>
      <c r="G27" s="17" t="s">
        <v>28</v>
      </c>
      <c r="H27" s="3">
        <v>30</v>
      </c>
      <c r="I27" s="3">
        <v>3</v>
      </c>
      <c r="J27" s="34">
        <f t="shared" si="0"/>
        <v>0.9</v>
      </c>
    </row>
    <row r="28" spans="1:10" s="13" customFormat="1" ht="19.5" customHeight="1" x14ac:dyDescent="0.25">
      <c r="A28" s="3">
        <v>22</v>
      </c>
      <c r="B28" s="4">
        <v>44134</v>
      </c>
      <c r="C28" s="3" t="s">
        <v>9</v>
      </c>
      <c r="D28" s="3" t="s">
        <v>18</v>
      </c>
      <c r="E28" s="3" t="s">
        <v>17</v>
      </c>
      <c r="F28" s="3" t="s">
        <v>47</v>
      </c>
      <c r="G28" s="17" t="s">
        <v>36</v>
      </c>
      <c r="H28" s="3">
        <v>60</v>
      </c>
      <c r="I28" s="3">
        <v>3</v>
      </c>
      <c r="J28" s="34">
        <f t="shared" si="0"/>
        <v>1.8</v>
      </c>
    </row>
    <row r="29" spans="1:10" x14ac:dyDescent="0.25">
      <c r="A29" s="46" t="s">
        <v>15</v>
      </c>
      <c r="B29" s="47"/>
      <c r="C29" s="48"/>
      <c r="D29" s="3"/>
      <c r="E29" s="3"/>
      <c r="F29" s="3"/>
      <c r="G29" s="3"/>
      <c r="H29" s="5">
        <f>SUM(H7:H28)</f>
        <v>902</v>
      </c>
      <c r="I29" s="5"/>
      <c r="J29" s="35">
        <f>SUM(J7:J28)</f>
        <v>27.059999999999992</v>
      </c>
    </row>
    <row r="30" spans="1:10" s="14" customFormat="1" ht="18.75" x14ac:dyDescent="0.3">
      <c r="A30" s="49" t="s">
        <v>42</v>
      </c>
      <c r="B30" s="49"/>
      <c r="C30" s="49"/>
      <c r="G30" s="50" t="s">
        <v>43</v>
      </c>
      <c r="H30" s="50"/>
      <c r="I30" s="50"/>
      <c r="J30" s="50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4" workbookViewId="0">
      <selection activeCell="B7" sqref="B7"/>
    </sheetView>
  </sheetViews>
  <sheetFormatPr defaultRowHeight="16.5" x14ac:dyDescent="0.25"/>
  <cols>
    <col min="1" max="1" width="5.140625" style="28" bestFit="1" customWidth="1"/>
    <col min="2" max="2" width="13" style="30" customWidth="1"/>
    <col min="3" max="3" width="21.42578125" style="28" bestFit="1" customWidth="1"/>
    <col min="4" max="4" width="25.140625" style="28" bestFit="1" customWidth="1"/>
    <col min="5" max="5" width="15.42578125" style="28" bestFit="1" customWidth="1"/>
    <col min="6" max="6" width="14.7109375" style="28" bestFit="1" customWidth="1"/>
    <col min="7" max="7" width="26.42578125" style="28" bestFit="1" customWidth="1"/>
    <col min="8" max="16384" width="9.140625" style="28"/>
  </cols>
  <sheetData>
    <row r="1" spans="1:9" x14ac:dyDescent="0.25">
      <c r="A1" s="51" t="s">
        <v>0</v>
      </c>
      <c r="B1" s="51"/>
      <c r="C1" s="51"/>
    </row>
    <row r="2" spans="1:9" x14ac:dyDescent="0.25">
      <c r="A2" s="52" t="s">
        <v>1</v>
      </c>
      <c r="B2" s="52"/>
      <c r="C2" s="52"/>
    </row>
    <row r="4" spans="1:9" x14ac:dyDescent="0.25">
      <c r="A4" s="52" t="s">
        <v>67</v>
      </c>
      <c r="B4" s="52"/>
      <c r="C4" s="52"/>
      <c r="D4" s="52"/>
      <c r="E4" s="52"/>
      <c r="F4" s="52"/>
      <c r="G4" s="52"/>
      <c r="H4" s="52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52</v>
      </c>
    </row>
    <row r="7" spans="1:9" ht="33.950000000000003" customHeight="1" x14ac:dyDescent="0.25">
      <c r="A7" s="25">
        <v>1</v>
      </c>
      <c r="B7" s="16" t="s">
        <v>62</v>
      </c>
      <c r="C7" s="25" t="s">
        <v>10</v>
      </c>
      <c r="D7" s="25" t="s">
        <v>31</v>
      </c>
      <c r="E7" s="25" t="s">
        <v>51</v>
      </c>
      <c r="F7" s="25" t="s">
        <v>57</v>
      </c>
      <c r="G7" s="24" t="s">
        <v>56</v>
      </c>
      <c r="H7" s="53" t="s">
        <v>61</v>
      </c>
    </row>
    <row r="8" spans="1:9" ht="33.950000000000003" customHeight="1" x14ac:dyDescent="0.25">
      <c r="A8" s="25">
        <v>2</v>
      </c>
      <c r="B8" s="16" t="s">
        <v>62</v>
      </c>
      <c r="C8" s="25" t="s">
        <v>9</v>
      </c>
      <c r="D8" s="25" t="s">
        <v>31</v>
      </c>
      <c r="E8" s="25" t="s">
        <v>51</v>
      </c>
      <c r="F8" s="25" t="s">
        <v>58</v>
      </c>
      <c r="G8" s="24" t="s">
        <v>56</v>
      </c>
      <c r="H8" s="54"/>
    </row>
    <row r="9" spans="1:9" ht="33.950000000000003" customHeight="1" x14ac:dyDescent="0.25">
      <c r="A9" s="25">
        <v>3</v>
      </c>
      <c r="B9" s="16" t="s">
        <v>62</v>
      </c>
      <c r="C9" s="25" t="s">
        <v>11</v>
      </c>
      <c r="D9" s="25" t="s">
        <v>31</v>
      </c>
      <c r="E9" s="25" t="s">
        <v>51</v>
      </c>
      <c r="F9" s="38" t="s">
        <v>66</v>
      </c>
      <c r="G9" s="24" t="s">
        <v>56</v>
      </c>
      <c r="H9" s="54"/>
    </row>
    <row r="10" spans="1:9" ht="33.950000000000003" customHeight="1" x14ac:dyDescent="0.25">
      <c r="A10" s="25">
        <v>4</v>
      </c>
      <c r="B10" s="16" t="s">
        <v>63</v>
      </c>
      <c r="C10" s="25" t="s">
        <v>10</v>
      </c>
      <c r="D10" s="25" t="s">
        <v>31</v>
      </c>
      <c r="E10" s="25" t="s">
        <v>51</v>
      </c>
      <c r="F10" s="27" t="s">
        <v>57</v>
      </c>
      <c r="G10" s="24" t="s">
        <v>56</v>
      </c>
      <c r="H10" s="54"/>
    </row>
    <row r="11" spans="1:9" ht="33.950000000000003" customHeight="1" x14ac:dyDescent="0.25">
      <c r="A11" s="25">
        <v>5</v>
      </c>
      <c r="B11" s="16" t="s">
        <v>64</v>
      </c>
      <c r="C11" s="25" t="s">
        <v>9</v>
      </c>
      <c r="D11" s="25" t="s">
        <v>31</v>
      </c>
      <c r="E11" s="25" t="s">
        <v>51</v>
      </c>
      <c r="F11" s="27" t="s">
        <v>58</v>
      </c>
      <c r="G11" s="24" t="s">
        <v>56</v>
      </c>
      <c r="H11" s="54"/>
    </row>
    <row r="12" spans="1:9" ht="33.950000000000003" customHeight="1" x14ac:dyDescent="0.25">
      <c r="A12" s="25">
        <v>6</v>
      </c>
      <c r="B12" s="16" t="s">
        <v>65</v>
      </c>
      <c r="C12" s="37" t="s">
        <v>11</v>
      </c>
      <c r="D12" s="25" t="s">
        <v>31</v>
      </c>
      <c r="E12" s="25" t="s">
        <v>51</v>
      </c>
      <c r="F12" s="38" t="s">
        <v>66</v>
      </c>
      <c r="G12" s="24" t="s">
        <v>56</v>
      </c>
      <c r="H12" s="55"/>
    </row>
    <row r="13" spans="1:9" ht="18" customHeight="1" x14ac:dyDescent="0.25">
      <c r="A13" s="25">
        <v>7</v>
      </c>
      <c r="B13" s="4">
        <v>44105</v>
      </c>
      <c r="C13" s="3" t="s">
        <v>54</v>
      </c>
      <c r="D13" s="3" t="s">
        <v>21</v>
      </c>
      <c r="E13" s="3" t="s">
        <v>17</v>
      </c>
      <c r="F13" s="3" t="s">
        <v>47</v>
      </c>
      <c r="G13" s="17" t="s">
        <v>29</v>
      </c>
      <c r="H13" s="25"/>
      <c r="I13" s="29"/>
    </row>
    <row r="14" spans="1:9" ht="18" customHeight="1" x14ac:dyDescent="0.25">
      <c r="A14" s="25">
        <v>8</v>
      </c>
      <c r="B14" s="4">
        <v>44105</v>
      </c>
      <c r="C14" s="3" t="s">
        <v>44</v>
      </c>
      <c r="D14" s="3" t="s">
        <v>18</v>
      </c>
      <c r="E14" s="3" t="s">
        <v>17</v>
      </c>
      <c r="F14" s="3" t="s">
        <v>53</v>
      </c>
      <c r="G14" s="17" t="s">
        <v>25</v>
      </c>
      <c r="H14" s="25"/>
      <c r="I14" s="29"/>
    </row>
    <row r="15" spans="1:9" ht="31.5" customHeight="1" x14ac:dyDescent="0.25">
      <c r="A15" s="25">
        <v>9</v>
      </c>
      <c r="B15" s="43">
        <v>44106</v>
      </c>
      <c r="C15" s="11" t="s">
        <v>13</v>
      </c>
      <c r="D15" s="11" t="s">
        <v>18</v>
      </c>
      <c r="E15" s="9" t="s">
        <v>17</v>
      </c>
      <c r="F15" s="11" t="s">
        <v>47</v>
      </c>
      <c r="G15" s="36" t="s">
        <v>48</v>
      </c>
      <c r="H15" s="25"/>
      <c r="I15" s="29"/>
    </row>
    <row r="16" spans="1:9" ht="33" x14ac:dyDescent="0.25">
      <c r="A16" s="25">
        <v>10</v>
      </c>
      <c r="B16" s="43">
        <v>44106</v>
      </c>
      <c r="C16" s="9" t="s">
        <v>10</v>
      </c>
      <c r="D16" s="9" t="s">
        <v>20</v>
      </c>
      <c r="E16" s="9" t="s">
        <v>17</v>
      </c>
      <c r="F16" s="9" t="s">
        <v>53</v>
      </c>
      <c r="G16" s="40" t="s">
        <v>37</v>
      </c>
      <c r="H16" s="25"/>
      <c r="I16" s="29"/>
    </row>
    <row r="17" spans="1:9" ht="18" customHeight="1" x14ac:dyDescent="0.25">
      <c r="A17" s="25">
        <v>11</v>
      </c>
      <c r="B17" s="4">
        <v>44109</v>
      </c>
      <c r="C17" s="3" t="s">
        <v>16</v>
      </c>
      <c r="D17" s="3" t="s">
        <v>18</v>
      </c>
      <c r="E17" s="3" t="s">
        <v>17</v>
      </c>
      <c r="F17" s="3" t="s">
        <v>47</v>
      </c>
      <c r="G17" s="17" t="s">
        <v>28</v>
      </c>
      <c r="H17" s="25"/>
      <c r="I17" s="29"/>
    </row>
    <row r="18" spans="1:9" ht="18" customHeight="1" x14ac:dyDescent="0.25">
      <c r="A18" s="25">
        <v>12</v>
      </c>
      <c r="B18" s="4">
        <v>44109</v>
      </c>
      <c r="C18" s="3" t="s">
        <v>13</v>
      </c>
      <c r="D18" s="3" t="s">
        <v>19</v>
      </c>
      <c r="E18" s="3" t="s">
        <v>17</v>
      </c>
      <c r="F18" s="3" t="s">
        <v>53</v>
      </c>
      <c r="G18" s="17" t="s">
        <v>26</v>
      </c>
      <c r="H18" s="25"/>
      <c r="I18" s="29"/>
    </row>
    <row r="19" spans="1:9" ht="33.75" customHeight="1" x14ac:dyDescent="0.25">
      <c r="A19" s="25">
        <v>13</v>
      </c>
      <c r="B19" s="4">
        <v>44110</v>
      </c>
      <c r="C19" s="3" t="s">
        <v>44</v>
      </c>
      <c r="D19" s="3" t="s">
        <v>18</v>
      </c>
      <c r="E19" s="3" t="s">
        <v>17</v>
      </c>
      <c r="F19" s="3" t="s">
        <v>47</v>
      </c>
      <c r="G19" s="17" t="s">
        <v>49</v>
      </c>
      <c r="H19" s="25"/>
      <c r="I19" s="29"/>
    </row>
    <row r="20" spans="1:9" ht="36.75" customHeight="1" x14ac:dyDescent="0.25">
      <c r="A20" s="25">
        <v>14</v>
      </c>
      <c r="B20" s="4">
        <v>44110</v>
      </c>
      <c r="C20" s="3" t="s">
        <v>54</v>
      </c>
      <c r="D20" s="3" t="s">
        <v>21</v>
      </c>
      <c r="E20" s="3" t="s">
        <v>17</v>
      </c>
      <c r="F20" s="3" t="s">
        <v>53</v>
      </c>
      <c r="G20" s="17" t="s">
        <v>27</v>
      </c>
      <c r="H20" s="25"/>
      <c r="I20" s="29"/>
    </row>
    <row r="21" spans="1:9" ht="18" customHeight="1" x14ac:dyDescent="0.25">
      <c r="A21" s="25">
        <v>15</v>
      </c>
      <c r="B21" s="4">
        <v>44111</v>
      </c>
      <c r="C21" s="11" t="s">
        <v>12</v>
      </c>
      <c r="D21" s="11" t="s">
        <v>19</v>
      </c>
      <c r="E21" s="3" t="s">
        <v>17</v>
      </c>
      <c r="F21" s="3" t="s">
        <v>47</v>
      </c>
      <c r="G21" s="17" t="s">
        <v>23</v>
      </c>
      <c r="H21" s="25"/>
      <c r="I21" s="29"/>
    </row>
    <row r="22" spans="1:9" ht="18" customHeight="1" x14ac:dyDescent="0.25">
      <c r="A22" s="25">
        <v>16</v>
      </c>
      <c r="B22" s="4">
        <v>44111</v>
      </c>
      <c r="C22" s="3" t="s">
        <v>14</v>
      </c>
      <c r="D22" s="3" t="s">
        <v>18</v>
      </c>
      <c r="E22" s="3" t="s">
        <v>17</v>
      </c>
      <c r="F22" s="3" t="s">
        <v>53</v>
      </c>
      <c r="G22" s="17" t="s">
        <v>28</v>
      </c>
      <c r="H22" s="25"/>
      <c r="I22" s="29"/>
    </row>
    <row r="23" spans="1:9" ht="18" customHeight="1" x14ac:dyDescent="0.25">
      <c r="A23" s="25">
        <v>17</v>
      </c>
      <c r="B23" s="4">
        <v>44112</v>
      </c>
      <c r="C23" s="3" t="s">
        <v>16</v>
      </c>
      <c r="D23" s="3" t="s">
        <v>21</v>
      </c>
      <c r="E23" s="3" t="s">
        <v>17</v>
      </c>
      <c r="F23" s="3" t="s">
        <v>47</v>
      </c>
      <c r="G23" s="17" t="s">
        <v>24</v>
      </c>
      <c r="H23" s="25"/>
      <c r="I23" s="29"/>
    </row>
    <row r="24" spans="1:9" ht="18" customHeight="1" x14ac:dyDescent="0.25">
      <c r="A24" s="25">
        <v>18</v>
      </c>
      <c r="B24" s="4">
        <v>44112</v>
      </c>
      <c r="C24" s="3" t="s">
        <v>14</v>
      </c>
      <c r="D24" s="3" t="s">
        <v>18</v>
      </c>
      <c r="E24" s="3" t="s">
        <v>17</v>
      </c>
      <c r="F24" s="3" t="s">
        <v>53</v>
      </c>
      <c r="G24" s="17" t="s">
        <v>23</v>
      </c>
      <c r="H24" s="25"/>
      <c r="I24" s="29"/>
    </row>
    <row r="25" spans="1:9" ht="18" customHeight="1" x14ac:dyDescent="0.25">
      <c r="A25" s="25">
        <v>19</v>
      </c>
      <c r="B25" s="4">
        <v>44113</v>
      </c>
      <c r="C25" s="3" t="s">
        <v>14</v>
      </c>
      <c r="D25" s="3" t="s">
        <v>18</v>
      </c>
      <c r="E25" s="3" t="s">
        <v>17</v>
      </c>
      <c r="F25" s="3" t="s">
        <v>47</v>
      </c>
      <c r="G25" s="17" t="s">
        <v>27</v>
      </c>
      <c r="H25" s="25"/>
      <c r="I25" s="29"/>
    </row>
    <row r="26" spans="1:9" ht="18" customHeight="1" x14ac:dyDescent="0.25">
      <c r="A26" s="25">
        <v>20</v>
      </c>
      <c r="B26" s="4">
        <v>44113</v>
      </c>
      <c r="C26" s="3" t="s">
        <v>13</v>
      </c>
      <c r="D26" s="3" t="s">
        <v>18</v>
      </c>
      <c r="E26" s="3" t="s">
        <v>17</v>
      </c>
      <c r="F26" s="3" t="s">
        <v>53</v>
      </c>
      <c r="G26" s="17" t="s">
        <v>29</v>
      </c>
      <c r="H26" s="25"/>
      <c r="I26" s="29"/>
    </row>
    <row r="27" spans="1:9" ht="18" customHeight="1" x14ac:dyDescent="0.25">
      <c r="A27" s="25">
        <v>21</v>
      </c>
      <c r="B27" s="4">
        <v>44116</v>
      </c>
      <c r="C27" s="3" t="s">
        <v>11</v>
      </c>
      <c r="D27" s="3" t="s">
        <v>21</v>
      </c>
      <c r="E27" s="3" t="s">
        <v>17</v>
      </c>
      <c r="F27" s="3" t="s">
        <v>47</v>
      </c>
      <c r="G27" s="17" t="s">
        <v>30</v>
      </c>
      <c r="H27" s="25"/>
      <c r="I27" s="29"/>
    </row>
    <row r="28" spans="1:9" ht="18" customHeight="1" x14ac:dyDescent="0.25">
      <c r="A28" s="25">
        <v>22</v>
      </c>
      <c r="B28" s="4">
        <v>44116</v>
      </c>
      <c r="C28" s="3" t="s">
        <v>44</v>
      </c>
      <c r="D28" s="3" t="s">
        <v>18</v>
      </c>
      <c r="E28" s="3" t="s">
        <v>17</v>
      </c>
      <c r="F28" s="3" t="s">
        <v>53</v>
      </c>
      <c r="G28" s="17" t="s">
        <v>30</v>
      </c>
      <c r="H28" s="25"/>
      <c r="I28" s="29"/>
    </row>
    <row r="29" spans="1:9" ht="18" customHeight="1" x14ac:dyDescent="0.25">
      <c r="A29" s="25">
        <v>23</v>
      </c>
      <c r="B29" s="4">
        <v>44117</v>
      </c>
      <c r="C29" s="3" t="s">
        <v>16</v>
      </c>
      <c r="D29" s="3" t="s">
        <v>21</v>
      </c>
      <c r="E29" s="3" t="s">
        <v>17</v>
      </c>
      <c r="F29" s="3" t="s">
        <v>47</v>
      </c>
      <c r="G29" s="17" t="s">
        <v>46</v>
      </c>
      <c r="H29" s="25"/>
      <c r="I29" s="29"/>
    </row>
    <row r="30" spans="1:9" ht="18" customHeight="1" x14ac:dyDescent="0.25">
      <c r="A30" s="25">
        <v>24</v>
      </c>
      <c r="B30" s="4">
        <v>44117</v>
      </c>
      <c r="C30" s="3" t="s">
        <v>54</v>
      </c>
      <c r="D30" s="3" t="s">
        <v>18</v>
      </c>
      <c r="E30" s="3" t="s">
        <v>17</v>
      </c>
      <c r="F30" s="3" t="s">
        <v>53</v>
      </c>
      <c r="G30" s="17" t="s">
        <v>22</v>
      </c>
      <c r="H30" s="25"/>
      <c r="I30" s="29"/>
    </row>
    <row r="31" spans="1:9" x14ac:dyDescent="0.25">
      <c r="A31" s="25">
        <v>25</v>
      </c>
      <c r="B31" s="4">
        <v>44118</v>
      </c>
      <c r="C31" s="3" t="s">
        <v>12</v>
      </c>
      <c r="D31" s="3" t="s">
        <v>18</v>
      </c>
      <c r="E31" s="3" t="s">
        <v>17</v>
      </c>
      <c r="F31" s="3" t="s">
        <v>47</v>
      </c>
      <c r="G31" s="17" t="s">
        <v>36</v>
      </c>
      <c r="H31" s="25"/>
      <c r="I31" s="29"/>
    </row>
    <row r="32" spans="1:9" ht="18" customHeight="1" x14ac:dyDescent="0.25">
      <c r="A32" s="25">
        <v>26</v>
      </c>
      <c r="B32" s="4">
        <v>44118</v>
      </c>
      <c r="C32" s="3" t="s">
        <v>13</v>
      </c>
      <c r="D32" s="3" t="s">
        <v>21</v>
      </c>
      <c r="E32" s="3" t="s">
        <v>17</v>
      </c>
      <c r="F32" s="3" t="s">
        <v>53</v>
      </c>
      <c r="G32" s="17" t="s">
        <v>32</v>
      </c>
      <c r="H32" s="25"/>
      <c r="I32" s="29"/>
    </row>
    <row r="33" spans="1:9" ht="18" customHeight="1" x14ac:dyDescent="0.25">
      <c r="A33" s="25">
        <v>27</v>
      </c>
      <c r="B33" s="4">
        <v>44119</v>
      </c>
      <c r="C33" s="3" t="s">
        <v>16</v>
      </c>
      <c r="D33" s="3" t="s">
        <v>18</v>
      </c>
      <c r="E33" s="3" t="s">
        <v>17</v>
      </c>
      <c r="F33" s="3" t="s">
        <v>47</v>
      </c>
      <c r="G33" s="17" t="s">
        <v>24</v>
      </c>
      <c r="H33" s="25"/>
      <c r="I33" s="29"/>
    </row>
    <row r="34" spans="1:9" ht="18" customHeight="1" x14ac:dyDescent="0.25">
      <c r="A34" s="25">
        <v>28</v>
      </c>
      <c r="B34" s="4">
        <v>44119</v>
      </c>
      <c r="C34" s="3" t="s">
        <v>54</v>
      </c>
      <c r="D34" s="3" t="s">
        <v>18</v>
      </c>
      <c r="E34" s="3" t="s">
        <v>17</v>
      </c>
      <c r="F34" s="3" t="s">
        <v>53</v>
      </c>
      <c r="G34" s="17" t="s">
        <v>28</v>
      </c>
      <c r="H34" s="25"/>
      <c r="I34" s="29"/>
    </row>
    <row r="35" spans="1:9" ht="20.100000000000001" customHeight="1" x14ac:dyDescent="0.25">
      <c r="A35" s="25">
        <v>29</v>
      </c>
      <c r="B35" s="4">
        <v>44120</v>
      </c>
      <c r="C35" s="3" t="s">
        <v>13</v>
      </c>
      <c r="D35" s="3" t="s">
        <v>21</v>
      </c>
      <c r="E35" s="3" t="s">
        <v>17</v>
      </c>
      <c r="F35" s="3" t="s">
        <v>47</v>
      </c>
      <c r="G35" s="17" t="s">
        <v>35</v>
      </c>
      <c r="H35" s="25"/>
      <c r="I35" s="29"/>
    </row>
    <row r="36" spans="1:9" ht="20.100000000000001" customHeight="1" x14ac:dyDescent="0.25">
      <c r="A36" s="25">
        <v>30</v>
      </c>
      <c r="B36" s="4">
        <v>44120</v>
      </c>
      <c r="C36" s="3" t="s">
        <v>11</v>
      </c>
      <c r="D36" s="3" t="s">
        <v>18</v>
      </c>
      <c r="E36" s="3" t="s">
        <v>17</v>
      </c>
      <c r="F36" s="3" t="s">
        <v>53</v>
      </c>
      <c r="G36" s="17" t="s">
        <v>27</v>
      </c>
      <c r="H36" s="25"/>
      <c r="I36" s="29"/>
    </row>
    <row r="37" spans="1:9" ht="20.100000000000001" customHeight="1" x14ac:dyDescent="0.25">
      <c r="A37" s="25">
        <v>31</v>
      </c>
      <c r="B37" s="4">
        <v>44123</v>
      </c>
      <c r="C37" s="3" t="s">
        <v>54</v>
      </c>
      <c r="D37" s="3" t="s">
        <v>18</v>
      </c>
      <c r="E37" s="3" t="s">
        <v>17</v>
      </c>
      <c r="F37" s="3" t="s">
        <v>47</v>
      </c>
      <c r="G37" s="17" t="s">
        <v>29</v>
      </c>
      <c r="H37" s="25"/>
      <c r="I37" s="29"/>
    </row>
    <row r="38" spans="1:9" ht="20.25" customHeight="1" x14ac:dyDescent="0.25">
      <c r="A38" s="25">
        <v>32</v>
      </c>
      <c r="B38" s="4">
        <v>44123</v>
      </c>
      <c r="C38" s="3" t="s">
        <v>16</v>
      </c>
      <c r="D38" s="3" t="s">
        <v>18</v>
      </c>
      <c r="E38" s="3" t="s">
        <v>17</v>
      </c>
      <c r="F38" s="3" t="s">
        <v>53</v>
      </c>
      <c r="G38" s="17" t="s">
        <v>33</v>
      </c>
      <c r="H38" s="25"/>
      <c r="I38" s="29"/>
    </row>
    <row r="39" spans="1:9" ht="20.100000000000001" customHeight="1" x14ac:dyDescent="0.25">
      <c r="A39" s="25">
        <v>33</v>
      </c>
      <c r="B39" s="4">
        <v>44124</v>
      </c>
      <c r="C39" s="3" t="s">
        <v>13</v>
      </c>
      <c r="D39" s="3" t="s">
        <v>31</v>
      </c>
      <c r="E39" s="3" t="s">
        <v>17</v>
      </c>
      <c r="F39" s="3" t="s">
        <v>47</v>
      </c>
      <c r="G39" s="17" t="s">
        <v>33</v>
      </c>
      <c r="H39" s="25"/>
      <c r="I39" s="29"/>
    </row>
    <row r="40" spans="1:9" ht="20.100000000000001" customHeight="1" x14ac:dyDescent="0.25">
      <c r="A40" s="25">
        <v>34</v>
      </c>
      <c r="B40" s="4">
        <v>44124</v>
      </c>
      <c r="C40" s="3" t="s">
        <v>12</v>
      </c>
      <c r="D40" s="3" t="s">
        <v>18</v>
      </c>
      <c r="E40" s="3" t="s">
        <v>17</v>
      </c>
      <c r="F40" s="3" t="s">
        <v>53</v>
      </c>
      <c r="G40" s="17" t="s">
        <v>23</v>
      </c>
      <c r="H40" s="25"/>
      <c r="I40" s="29"/>
    </row>
    <row r="41" spans="1:9" ht="20.100000000000001" customHeight="1" x14ac:dyDescent="0.25">
      <c r="A41" s="25">
        <v>35</v>
      </c>
      <c r="B41" s="4">
        <v>44125</v>
      </c>
      <c r="C41" s="3" t="s">
        <v>13</v>
      </c>
      <c r="D41" s="3" t="s">
        <v>21</v>
      </c>
      <c r="E41" s="3" t="s">
        <v>17</v>
      </c>
      <c r="F41" s="3" t="s">
        <v>47</v>
      </c>
      <c r="G41" s="17" t="s">
        <v>45</v>
      </c>
      <c r="H41" s="25"/>
      <c r="I41" s="29"/>
    </row>
    <row r="42" spans="1:9" ht="20.100000000000001" customHeight="1" x14ac:dyDescent="0.25">
      <c r="A42" s="25">
        <v>36</v>
      </c>
      <c r="B42" s="4">
        <v>44125</v>
      </c>
      <c r="C42" s="3" t="s">
        <v>13</v>
      </c>
      <c r="D42" s="3" t="s">
        <v>18</v>
      </c>
      <c r="E42" s="3" t="s">
        <v>17</v>
      </c>
      <c r="F42" s="3" t="s">
        <v>53</v>
      </c>
      <c r="G42" s="17" t="s">
        <v>34</v>
      </c>
      <c r="H42" s="25"/>
      <c r="I42" s="29"/>
    </row>
    <row r="43" spans="1:9" ht="20.100000000000001" customHeight="1" x14ac:dyDescent="0.25">
      <c r="A43" s="25">
        <v>37</v>
      </c>
      <c r="B43" s="4">
        <v>44126</v>
      </c>
      <c r="C43" s="3" t="s">
        <v>10</v>
      </c>
      <c r="D43" s="3" t="s">
        <v>19</v>
      </c>
      <c r="E43" s="3" t="s">
        <v>17</v>
      </c>
      <c r="F43" s="3" t="s">
        <v>47</v>
      </c>
      <c r="G43" s="17" t="s">
        <v>50</v>
      </c>
      <c r="H43" s="25"/>
      <c r="I43" s="29"/>
    </row>
    <row r="44" spans="1:9" ht="20.100000000000001" customHeight="1" x14ac:dyDescent="0.25">
      <c r="A44" s="25">
        <v>38</v>
      </c>
      <c r="B44" s="4">
        <v>44126</v>
      </c>
      <c r="C44" s="3" t="s">
        <v>44</v>
      </c>
      <c r="D44" s="3" t="s">
        <v>19</v>
      </c>
      <c r="E44" s="3" t="s">
        <v>17</v>
      </c>
      <c r="F44" s="3" t="s">
        <v>53</v>
      </c>
      <c r="G44" s="17" t="s">
        <v>35</v>
      </c>
      <c r="H44" s="25"/>
      <c r="I44" s="29"/>
    </row>
    <row r="45" spans="1:9" ht="32.25" customHeight="1" x14ac:dyDescent="0.25">
      <c r="A45" s="25">
        <v>39</v>
      </c>
      <c r="B45" s="4">
        <v>44127</v>
      </c>
      <c r="C45" s="11" t="s">
        <v>11</v>
      </c>
      <c r="D45" s="11" t="s">
        <v>21</v>
      </c>
      <c r="E45" s="11" t="s">
        <v>17</v>
      </c>
      <c r="F45" s="11" t="s">
        <v>47</v>
      </c>
      <c r="G45" s="36" t="s">
        <v>38</v>
      </c>
      <c r="H45" s="25"/>
      <c r="I45" s="29"/>
    </row>
    <row r="46" spans="1:9" ht="33" customHeight="1" x14ac:dyDescent="0.25">
      <c r="A46" s="25">
        <v>40</v>
      </c>
      <c r="B46" s="4">
        <v>44127</v>
      </c>
      <c r="C46" s="11" t="s">
        <v>13</v>
      </c>
      <c r="D46" s="11" t="s">
        <v>20</v>
      </c>
      <c r="E46" s="11" t="s">
        <v>17</v>
      </c>
      <c r="F46" s="11" t="s">
        <v>53</v>
      </c>
      <c r="G46" s="36" t="s">
        <v>38</v>
      </c>
      <c r="H46" s="25"/>
      <c r="I46" s="29"/>
    </row>
    <row r="47" spans="1:9" ht="20.100000000000001" customHeight="1" x14ac:dyDescent="0.25">
      <c r="A47" s="25">
        <v>41</v>
      </c>
      <c r="B47" s="4">
        <v>44130</v>
      </c>
      <c r="C47" s="3" t="s">
        <v>10</v>
      </c>
      <c r="D47" s="3" t="s">
        <v>18</v>
      </c>
      <c r="E47" s="3" t="s">
        <v>17</v>
      </c>
      <c r="F47" s="3" t="s">
        <v>47</v>
      </c>
      <c r="G47" s="17" t="s">
        <v>45</v>
      </c>
      <c r="H47" s="25"/>
      <c r="I47" s="29"/>
    </row>
    <row r="48" spans="1:9" ht="20.100000000000001" customHeight="1" x14ac:dyDescent="0.25">
      <c r="A48" s="25">
        <v>42</v>
      </c>
      <c r="B48" s="4">
        <v>44130</v>
      </c>
      <c r="C48" s="3" t="s">
        <v>14</v>
      </c>
      <c r="D48" s="3" t="s">
        <v>18</v>
      </c>
      <c r="E48" s="3" t="s">
        <v>17</v>
      </c>
      <c r="F48" s="3" t="s">
        <v>53</v>
      </c>
      <c r="G48" s="17" t="s">
        <v>22</v>
      </c>
      <c r="H48" s="25"/>
      <c r="I48" s="29"/>
    </row>
    <row r="49" spans="1:9" x14ac:dyDescent="0.25">
      <c r="A49" s="25">
        <v>43</v>
      </c>
      <c r="B49" s="12">
        <v>44131</v>
      </c>
      <c r="C49" s="3" t="s">
        <v>13</v>
      </c>
      <c r="D49" s="3" t="s">
        <v>21</v>
      </c>
      <c r="E49" s="3" t="s">
        <v>17</v>
      </c>
      <c r="F49" s="3" t="s">
        <v>47</v>
      </c>
      <c r="G49" s="17" t="s">
        <v>24</v>
      </c>
      <c r="H49" s="25"/>
      <c r="I49" s="29"/>
    </row>
    <row r="50" spans="1:9" x14ac:dyDescent="0.25">
      <c r="A50" s="25">
        <v>44</v>
      </c>
      <c r="B50" s="12">
        <v>44131</v>
      </c>
      <c r="C50" s="3" t="s">
        <v>12</v>
      </c>
      <c r="D50" s="3" t="s">
        <v>18</v>
      </c>
      <c r="E50" s="3" t="s">
        <v>17</v>
      </c>
      <c r="F50" s="3" t="s">
        <v>53</v>
      </c>
      <c r="G50" s="17" t="s">
        <v>36</v>
      </c>
      <c r="H50" s="25"/>
      <c r="I50" s="29"/>
    </row>
    <row r="51" spans="1:9" x14ac:dyDescent="0.25">
      <c r="A51" s="25">
        <v>45</v>
      </c>
      <c r="B51" s="4">
        <v>44132</v>
      </c>
      <c r="C51" s="3" t="s">
        <v>44</v>
      </c>
      <c r="D51" s="3" t="s">
        <v>18</v>
      </c>
      <c r="E51" s="3" t="s">
        <v>17</v>
      </c>
      <c r="F51" s="3" t="s">
        <v>47</v>
      </c>
      <c r="G51" s="17" t="s">
        <v>49</v>
      </c>
      <c r="H51" s="25"/>
      <c r="I51" s="29"/>
    </row>
    <row r="52" spans="1:9" x14ac:dyDescent="0.25">
      <c r="A52" s="25">
        <v>46</v>
      </c>
      <c r="B52" s="4">
        <v>44132</v>
      </c>
      <c r="C52" s="3" t="s">
        <v>16</v>
      </c>
      <c r="D52" s="3" t="s">
        <v>18</v>
      </c>
      <c r="E52" s="3" t="s">
        <v>17</v>
      </c>
      <c r="F52" s="3" t="s">
        <v>53</v>
      </c>
      <c r="G52" s="17" t="s">
        <v>33</v>
      </c>
      <c r="H52" s="25"/>
      <c r="I52" s="29"/>
    </row>
    <row r="53" spans="1:9" x14ac:dyDescent="0.25">
      <c r="A53" s="25">
        <v>47</v>
      </c>
      <c r="B53" s="12">
        <v>44133</v>
      </c>
      <c r="C53" s="3" t="s">
        <v>54</v>
      </c>
      <c r="D53" s="3" t="s">
        <v>18</v>
      </c>
      <c r="E53" s="3" t="s">
        <v>17</v>
      </c>
      <c r="F53" s="3" t="s">
        <v>47</v>
      </c>
      <c r="G53" s="17" t="s">
        <v>28</v>
      </c>
      <c r="H53" s="25"/>
      <c r="I53" s="29"/>
    </row>
    <row r="54" spans="1:9" x14ac:dyDescent="0.25">
      <c r="A54" s="25">
        <v>48</v>
      </c>
      <c r="B54" s="12">
        <v>44133</v>
      </c>
      <c r="C54" s="3" t="s">
        <v>14</v>
      </c>
      <c r="D54" s="3" t="s">
        <v>21</v>
      </c>
      <c r="E54" s="3" t="s">
        <v>17</v>
      </c>
      <c r="F54" s="3" t="s">
        <v>53</v>
      </c>
      <c r="G54" s="17" t="s">
        <v>22</v>
      </c>
      <c r="H54" s="25"/>
      <c r="I54" s="29"/>
    </row>
    <row r="55" spans="1:9" ht="20.100000000000001" customHeight="1" x14ac:dyDescent="0.25">
      <c r="A55" s="25">
        <v>49</v>
      </c>
      <c r="B55" s="4">
        <v>44134</v>
      </c>
      <c r="C55" s="3" t="s">
        <v>9</v>
      </c>
      <c r="D55" s="3" t="s">
        <v>18</v>
      </c>
      <c r="E55" s="3" t="s">
        <v>17</v>
      </c>
      <c r="F55" s="3" t="s">
        <v>47</v>
      </c>
      <c r="G55" s="17" t="s">
        <v>36</v>
      </c>
      <c r="H55" s="25"/>
      <c r="I55" s="29"/>
    </row>
    <row r="56" spans="1:9" ht="20.100000000000001" customHeight="1" x14ac:dyDescent="0.25">
      <c r="A56" s="25">
        <v>50</v>
      </c>
      <c r="B56" s="4">
        <v>44134</v>
      </c>
      <c r="C56" s="3" t="s">
        <v>12</v>
      </c>
      <c r="D56" s="3" t="s">
        <v>18</v>
      </c>
      <c r="E56" s="3" t="s">
        <v>17</v>
      </c>
      <c r="F56" s="3" t="s">
        <v>53</v>
      </c>
      <c r="G56" s="17" t="s">
        <v>55</v>
      </c>
      <c r="H56" s="25"/>
      <c r="I56" s="29"/>
    </row>
    <row r="57" spans="1:9" x14ac:dyDescent="0.25">
      <c r="H57" s="29"/>
      <c r="I57" s="29"/>
    </row>
    <row r="58" spans="1:9" s="31" customFormat="1" ht="18.75" x14ac:dyDescent="0.25">
      <c r="A58" s="56" t="s">
        <v>42</v>
      </c>
      <c r="B58" s="56"/>
      <c r="C58" s="56"/>
      <c r="G58" s="57" t="s">
        <v>43</v>
      </c>
      <c r="H58" s="57"/>
      <c r="I58" s="57"/>
    </row>
  </sheetData>
  <mergeCells count="6">
    <mergeCell ref="A1:C1"/>
    <mergeCell ref="A2:C2"/>
    <mergeCell ref="A4:H4"/>
    <mergeCell ref="H7:H12"/>
    <mergeCell ref="A58:C58"/>
    <mergeCell ref="G58:I5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44105</v>
      </c>
      <c r="C1" s="3" t="s">
        <v>54</v>
      </c>
      <c r="D1" s="3" t="s">
        <v>21</v>
      </c>
      <c r="E1" s="3" t="s">
        <v>17</v>
      </c>
      <c r="F1" s="3" t="s">
        <v>47</v>
      </c>
      <c r="G1" s="17" t="s">
        <v>29</v>
      </c>
      <c r="H1" s="3">
        <v>40</v>
      </c>
      <c r="I1" s="3">
        <v>3</v>
      </c>
      <c r="J1" s="3">
        <f>H1*3/100</f>
        <v>1.2</v>
      </c>
      <c r="L1" s="22"/>
    </row>
    <row r="2" spans="1:12" s="1" customFormat="1" ht="36" customHeight="1" x14ac:dyDescent="0.25">
      <c r="A2" s="3">
        <v>6</v>
      </c>
      <c r="B2" s="4">
        <v>44105</v>
      </c>
      <c r="C2" s="3" t="s">
        <v>44</v>
      </c>
      <c r="D2" s="3" t="s">
        <v>18</v>
      </c>
      <c r="E2" s="3" t="s">
        <v>17</v>
      </c>
      <c r="F2" s="3" t="s">
        <v>53</v>
      </c>
      <c r="G2" s="17" t="s">
        <v>25</v>
      </c>
      <c r="H2" s="3">
        <v>25</v>
      </c>
      <c r="I2" s="3">
        <v>3</v>
      </c>
      <c r="J2" s="3">
        <f>I2*H2/100</f>
        <v>0.75</v>
      </c>
    </row>
    <row r="3" spans="1:12" s="1" customFormat="1" ht="18" customHeight="1" x14ac:dyDescent="0.25">
      <c r="A3" s="3">
        <v>12</v>
      </c>
      <c r="B3" s="43">
        <v>44106</v>
      </c>
      <c r="C3" s="11" t="s">
        <v>13</v>
      </c>
      <c r="D3" s="11" t="s">
        <v>18</v>
      </c>
      <c r="E3" s="9" t="s">
        <v>17</v>
      </c>
      <c r="F3" s="11" t="s">
        <v>47</v>
      </c>
      <c r="G3" s="36" t="s">
        <v>48</v>
      </c>
      <c r="H3" s="3">
        <v>40</v>
      </c>
      <c r="I3" s="3">
        <v>3</v>
      </c>
      <c r="J3" s="3">
        <f>I3*H3/100</f>
        <v>1.2</v>
      </c>
      <c r="L3" s="22"/>
    </row>
    <row r="4" spans="1:12" s="10" customFormat="1" ht="33" x14ac:dyDescent="0.25">
      <c r="A4" s="3">
        <v>18</v>
      </c>
      <c r="B4" s="43">
        <v>44106</v>
      </c>
      <c r="C4" s="9" t="s">
        <v>10</v>
      </c>
      <c r="D4" s="9" t="s">
        <v>20</v>
      </c>
      <c r="E4" s="9" t="s">
        <v>17</v>
      </c>
      <c r="F4" s="9" t="s">
        <v>53</v>
      </c>
      <c r="G4" s="40" t="s">
        <v>37</v>
      </c>
      <c r="H4" s="3">
        <v>15</v>
      </c>
      <c r="I4" s="11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1</v>
      </c>
      <c r="B5" s="4">
        <v>44109</v>
      </c>
      <c r="C5" s="3" t="s">
        <v>16</v>
      </c>
      <c r="D5" s="3" t="s">
        <v>18</v>
      </c>
      <c r="E5" s="3" t="s">
        <v>17</v>
      </c>
      <c r="F5" s="3" t="s">
        <v>47</v>
      </c>
      <c r="G5" s="17" t="s">
        <v>28</v>
      </c>
      <c r="H5" s="3">
        <v>20</v>
      </c>
      <c r="I5" s="3">
        <v>3</v>
      </c>
      <c r="J5" s="3">
        <f>I5*H5/100</f>
        <v>0.6</v>
      </c>
      <c r="L5" s="22"/>
    </row>
    <row r="6" spans="1:12" s="1" customFormat="1" ht="18" customHeight="1" x14ac:dyDescent="0.25">
      <c r="A6" s="3">
        <v>7</v>
      </c>
      <c r="B6" s="4">
        <v>44109</v>
      </c>
      <c r="C6" s="3" t="s">
        <v>13</v>
      </c>
      <c r="D6" s="3" t="s">
        <v>19</v>
      </c>
      <c r="E6" s="3" t="s">
        <v>17</v>
      </c>
      <c r="F6" s="3" t="s">
        <v>53</v>
      </c>
      <c r="G6" s="17" t="s">
        <v>26</v>
      </c>
      <c r="H6" s="3">
        <v>20</v>
      </c>
      <c r="I6" s="3">
        <v>3</v>
      </c>
      <c r="J6" s="3">
        <f>H6*3/100</f>
        <v>0.6</v>
      </c>
    </row>
    <row r="7" spans="1:12" s="1" customFormat="1" ht="18" customHeight="1" x14ac:dyDescent="0.25">
      <c r="A7" s="3">
        <v>13</v>
      </c>
      <c r="B7" s="4">
        <v>44110</v>
      </c>
      <c r="C7" s="3" t="s">
        <v>44</v>
      </c>
      <c r="D7" s="3" t="s">
        <v>18</v>
      </c>
      <c r="E7" s="3" t="s">
        <v>17</v>
      </c>
      <c r="F7" s="3" t="s">
        <v>47</v>
      </c>
      <c r="G7" s="17" t="s">
        <v>49</v>
      </c>
      <c r="H7" s="3">
        <v>25</v>
      </c>
      <c r="I7" s="3">
        <v>3</v>
      </c>
      <c r="J7" s="3">
        <f>H7*3/100</f>
        <v>0.75</v>
      </c>
      <c r="K7" s="10"/>
      <c r="L7" s="22"/>
    </row>
    <row r="8" spans="1:12" s="1" customFormat="1" ht="18" customHeight="1" x14ac:dyDescent="0.25">
      <c r="A8" s="3">
        <v>18</v>
      </c>
      <c r="B8" s="4">
        <v>44110</v>
      </c>
      <c r="C8" s="3" t="s">
        <v>54</v>
      </c>
      <c r="D8" s="3" t="s">
        <v>21</v>
      </c>
      <c r="E8" s="3" t="s">
        <v>17</v>
      </c>
      <c r="F8" s="3" t="s">
        <v>53</v>
      </c>
      <c r="G8" s="17" t="s">
        <v>27</v>
      </c>
      <c r="H8" s="3">
        <v>20</v>
      </c>
      <c r="I8" s="3">
        <v>3</v>
      </c>
      <c r="J8" s="3">
        <f>I8*H8/100</f>
        <v>0.6</v>
      </c>
      <c r="K8" s="10"/>
      <c r="L8" s="10"/>
    </row>
    <row r="9" spans="1:12" s="1" customFormat="1" ht="18" customHeight="1" x14ac:dyDescent="0.25">
      <c r="A9" s="3">
        <v>2</v>
      </c>
      <c r="B9" s="4">
        <v>44111</v>
      </c>
      <c r="C9" s="11" t="s">
        <v>12</v>
      </c>
      <c r="D9" s="11" t="s">
        <v>19</v>
      </c>
      <c r="E9" s="3" t="s">
        <v>17</v>
      </c>
      <c r="F9" s="3" t="s">
        <v>47</v>
      </c>
      <c r="G9" s="17" t="s">
        <v>23</v>
      </c>
      <c r="H9" s="3">
        <v>50</v>
      </c>
      <c r="I9" s="3">
        <v>3</v>
      </c>
      <c r="J9" s="3">
        <f>H9*3/100</f>
        <v>1.5</v>
      </c>
      <c r="L9" s="22"/>
    </row>
    <row r="10" spans="1:12" s="1" customFormat="1" ht="18" customHeight="1" x14ac:dyDescent="0.25">
      <c r="A10" s="3">
        <v>7</v>
      </c>
      <c r="B10" s="4">
        <v>44111</v>
      </c>
      <c r="C10" s="3" t="s">
        <v>14</v>
      </c>
      <c r="D10" s="3" t="s">
        <v>18</v>
      </c>
      <c r="E10" s="3" t="s">
        <v>17</v>
      </c>
      <c r="F10" s="3" t="s">
        <v>53</v>
      </c>
      <c r="G10" s="17" t="s">
        <v>28</v>
      </c>
      <c r="H10" s="3">
        <v>130</v>
      </c>
      <c r="I10" s="3">
        <v>3</v>
      </c>
      <c r="J10" s="3">
        <f>I10*H10/100</f>
        <v>3.9</v>
      </c>
    </row>
    <row r="11" spans="1:12" s="1" customFormat="1" ht="18" customHeight="1" x14ac:dyDescent="0.25">
      <c r="A11" s="3">
        <v>13</v>
      </c>
      <c r="B11" s="4">
        <v>44112</v>
      </c>
      <c r="C11" s="3" t="s">
        <v>16</v>
      </c>
      <c r="D11" s="3" t="s">
        <v>21</v>
      </c>
      <c r="E11" s="3" t="s">
        <v>17</v>
      </c>
      <c r="F11" s="3" t="s">
        <v>47</v>
      </c>
      <c r="G11" s="17" t="s">
        <v>24</v>
      </c>
      <c r="H11" s="3">
        <v>20</v>
      </c>
      <c r="I11" s="3">
        <v>3</v>
      </c>
      <c r="J11" s="3">
        <f>I11*H11/100</f>
        <v>0.6</v>
      </c>
      <c r="L11" s="22"/>
    </row>
    <row r="12" spans="1:12" s="1" customFormat="1" ht="18" customHeight="1" x14ac:dyDescent="0.25">
      <c r="A12" s="11">
        <v>19</v>
      </c>
      <c r="B12" s="4">
        <v>44112</v>
      </c>
      <c r="C12" s="3" t="s">
        <v>14</v>
      </c>
      <c r="D12" s="3" t="s">
        <v>18</v>
      </c>
      <c r="E12" s="3" t="s">
        <v>17</v>
      </c>
      <c r="F12" s="3" t="s">
        <v>53</v>
      </c>
      <c r="G12" s="17" t="s">
        <v>23</v>
      </c>
      <c r="H12" s="3">
        <v>126</v>
      </c>
      <c r="I12" s="11">
        <v>3</v>
      </c>
      <c r="J12" s="3">
        <f>H12*3/100</f>
        <v>3.78</v>
      </c>
    </row>
    <row r="13" spans="1:12" s="1" customFormat="1" ht="18" customHeight="1" x14ac:dyDescent="0.25">
      <c r="A13" s="3">
        <v>2</v>
      </c>
      <c r="B13" s="4">
        <v>44113</v>
      </c>
      <c r="C13" s="3" t="s">
        <v>14</v>
      </c>
      <c r="D13" s="3" t="s">
        <v>18</v>
      </c>
      <c r="E13" s="3" t="s">
        <v>17</v>
      </c>
      <c r="F13" s="3" t="s">
        <v>47</v>
      </c>
      <c r="G13" s="17" t="s">
        <v>27</v>
      </c>
      <c r="H13" s="15">
        <v>60</v>
      </c>
      <c r="I13" s="15">
        <v>3</v>
      </c>
      <c r="J13" s="3">
        <f>I13*H13/100</f>
        <v>1.8</v>
      </c>
      <c r="L13" s="22"/>
    </row>
    <row r="14" spans="1:12" s="1" customFormat="1" ht="18" customHeight="1" x14ac:dyDescent="0.25">
      <c r="A14" s="3">
        <v>8</v>
      </c>
      <c r="B14" s="4">
        <v>44113</v>
      </c>
      <c r="C14" s="3" t="s">
        <v>13</v>
      </c>
      <c r="D14" s="3" t="s">
        <v>18</v>
      </c>
      <c r="E14" s="3" t="s">
        <v>17</v>
      </c>
      <c r="F14" s="3" t="s">
        <v>53</v>
      </c>
      <c r="G14" s="17" t="s">
        <v>29</v>
      </c>
      <c r="H14" s="3">
        <v>15</v>
      </c>
      <c r="I14" s="3">
        <v>3</v>
      </c>
      <c r="J14" s="3">
        <f>H14*3/100</f>
        <v>0.45</v>
      </c>
    </row>
    <row r="15" spans="1:12" s="1" customFormat="1" ht="18" customHeight="1" x14ac:dyDescent="0.25">
      <c r="A15" s="3">
        <v>14</v>
      </c>
      <c r="B15" s="4">
        <v>44116</v>
      </c>
      <c r="C15" s="3" t="s">
        <v>11</v>
      </c>
      <c r="D15" s="3" t="s">
        <v>21</v>
      </c>
      <c r="E15" s="3" t="s">
        <v>17</v>
      </c>
      <c r="F15" s="3" t="s">
        <v>47</v>
      </c>
      <c r="G15" s="17" t="s">
        <v>30</v>
      </c>
      <c r="H15" s="3">
        <v>25</v>
      </c>
      <c r="I15" s="3">
        <v>3</v>
      </c>
      <c r="J15" s="3">
        <f>H15*3/100</f>
        <v>0.75</v>
      </c>
      <c r="L15" s="22"/>
    </row>
    <row r="16" spans="1:12" s="1" customFormat="1" ht="18" customHeight="1" x14ac:dyDescent="0.25">
      <c r="A16" s="3">
        <v>19</v>
      </c>
      <c r="B16" s="4">
        <v>44116</v>
      </c>
      <c r="C16" s="3" t="s">
        <v>44</v>
      </c>
      <c r="D16" s="3" t="s">
        <v>18</v>
      </c>
      <c r="E16" s="3" t="s">
        <v>17</v>
      </c>
      <c r="F16" s="3" t="s">
        <v>53</v>
      </c>
      <c r="G16" s="17" t="s">
        <v>30</v>
      </c>
      <c r="H16" s="3">
        <v>30</v>
      </c>
      <c r="I16" s="3">
        <v>3</v>
      </c>
      <c r="J16" s="3">
        <f>I16*H16/100</f>
        <v>0.9</v>
      </c>
    </row>
    <row r="17" spans="1:12" s="13" customFormat="1" ht="28.5" customHeight="1" x14ac:dyDescent="0.25">
      <c r="A17" s="3">
        <v>3</v>
      </c>
      <c r="B17" s="4">
        <v>44117</v>
      </c>
      <c r="C17" s="3" t="s">
        <v>16</v>
      </c>
      <c r="D17" s="3" t="s">
        <v>21</v>
      </c>
      <c r="E17" s="3" t="s">
        <v>17</v>
      </c>
      <c r="F17" s="3" t="s">
        <v>47</v>
      </c>
      <c r="G17" s="17" t="s">
        <v>46</v>
      </c>
      <c r="H17" s="3">
        <v>40</v>
      </c>
      <c r="I17" s="3">
        <v>3</v>
      </c>
      <c r="J17" s="3">
        <f>H17*3/100</f>
        <v>1.2</v>
      </c>
      <c r="K17" s="1"/>
      <c r="L17" s="22"/>
    </row>
    <row r="18" spans="1:12" s="13" customFormat="1" ht="28.5" customHeight="1" x14ac:dyDescent="0.25">
      <c r="A18" s="3">
        <v>8</v>
      </c>
      <c r="B18" s="4">
        <v>44117</v>
      </c>
      <c r="C18" s="3" t="s">
        <v>54</v>
      </c>
      <c r="D18" s="3" t="s">
        <v>18</v>
      </c>
      <c r="E18" s="3" t="s">
        <v>17</v>
      </c>
      <c r="F18" s="3" t="s">
        <v>53</v>
      </c>
      <c r="G18" s="17" t="s">
        <v>22</v>
      </c>
      <c r="H18" s="3">
        <v>30</v>
      </c>
      <c r="I18" s="3">
        <v>3</v>
      </c>
      <c r="J18" s="3">
        <f>I18*H18/100</f>
        <v>0.9</v>
      </c>
      <c r="K18" s="1"/>
      <c r="L18" s="1"/>
    </row>
    <row r="19" spans="1:12" s="13" customFormat="1" ht="28.5" customHeight="1" x14ac:dyDescent="0.25">
      <c r="A19" s="3">
        <v>14</v>
      </c>
      <c r="B19" s="4">
        <v>44118</v>
      </c>
      <c r="C19" s="3" t="s">
        <v>12</v>
      </c>
      <c r="D19" s="3" t="s">
        <v>18</v>
      </c>
      <c r="E19" s="3" t="s">
        <v>17</v>
      </c>
      <c r="F19" s="3" t="s">
        <v>47</v>
      </c>
      <c r="G19" s="17" t="s">
        <v>36</v>
      </c>
      <c r="H19" s="3">
        <v>25</v>
      </c>
      <c r="I19" s="3">
        <v>3</v>
      </c>
      <c r="J19" s="3">
        <f>I19*H19/100</f>
        <v>0.75</v>
      </c>
      <c r="K19" s="1"/>
      <c r="L19" s="22"/>
    </row>
    <row r="20" spans="1:12" s="1" customFormat="1" ht="18" customHeight="1" x14ac:dyDescent="0.25">
      <c r="A20" s="3">
        <v>20</v>
      </c>
      <c r="B20" s="4">
        <v>44118</v>
      </c>
      <c r="C20" s="3" t="s">
        <v>13</v>
      </c>
      <c r="D20" s="3" t="s">
        <v>21</v>
      </c>
      <c r="E20" s="3" t="s">
        <v>17</v>
      </c>
      <c r="F20" s="3" t="s">
        <v>53</v>
      </c>
      <c r="G20" s="17" t="s">
        <v>32</v>
      </c>
      <c r="H20" s="3">
        <v>25</v>
      </c>
      <c r="I20" s="3">
        <v>3</v>
      </c>
      <c r="J20" s="3">
        <f>H20*3/100</f>
        <v>0.75</v>
      </c>
    </row>
    <row r="21" spans="1:12" s="13" customFormat="1" ht="16.5" x14ac:dyDescent="0.25">
      <c r="A21" s="3">
        <v>3</v>
      </c>
      <c r="B21" s="4">
        <v>44119</v>
      </c>
      <c r="C21" s="3" t="s">
        <v>16</v>
      </c>
      <c r="D21" s="3" t="s">
        <v>18</v>
      </c>
      <c r="E21" s="3" t="s">
        <v>17</v>
      </c>
      <c r="F21" s="3" t="s">
        <v>47</v>
      </c>
      <c r="G21" s="17" t="s">
        <v>24</v>
      </c>
      <c r="H21" s="3">
        <v>25</v>
      </c>
      <c r="I21" s="3">
        <v>3</v>
      </c>
      <c r="J21" s="3">
        <f>I21*H21/100</f>
        <v>0.75</v>
      </c>
      <c r="K21" s="1"/>
      <c r="L21" s="22"/>
    </row>
    <row r="22" spans="1:12" s="1" customFormat="1" ht="18" customHeight="1" x14ac:dyDescent="0.25">
      <c r="A22" s="3">
        <v>9</v>
      </c>
      <c r="B22" s="4">
        <v>44119</v>
      </c>
      <c r="C22" s="3" t="s">
        <v>54</v>
      </c>
      <c r="D22" s="3" t="s">
        <v>18</v>
      </c>
      <c r="E22" s="3" t="s">
        <v>17</v>
      </c>
      <c r="F22" s="3" t="s">
        <v>53</v>
      </c>
      <c r="G22" s="17" t="s">
        <v>28</v>
      </c>
      <c r="H22" s="3">
        <v>25</v>
      </c>
      <c r="I22" s="3">
        <v>3</v>
      </c>
      <c r="J22" s="3">
        <f>H22*3/100</f>
        <v>0.75</v>
      </c>
    </row>
    <row r="23" spans="1:12" s="1" customFormat="1" ht="20.100000000000001" customHeight="1" x14ac:dyDescent="0.25">
      <c r="A23" s="3">
        <v>15</v>
      </c>
      <c r="B23" s="4">
        <v>44120</v>
      </c>
      <c r="C23" s="3" t="s">
        <v>13</v>
      </c>
      <c r="D23" s="3" t="s">
        <v>21</v>
      </c>
      <c r="E23" s="3" t="s">
        <v>17</v>
      </c>
      <c r="F23" s="3" t="s">
        <v>47</v>
      </c>
      <c r="G23" s="17" t="s">
        <v>35</v>
      </c>
      <c r="H23" s="3">
        <v>25</v>
      </c>
      <c r="I23" s="3">
        <v>3</v>
      </c>
      <c r="J23" s="3">
        <f>H23*3/100</f>
        <v>0.75</v>
      </c>
      <c r="L23" s="22"/>
    </row>
    <row r="24" spans="1:12" s="1" customFormat="1" ht="31.5" customHeight="1" x14ac:dyDescent="0.25">
      <c r="A24" s="3">
        <v>20</v>
      </c>
      <c r="B24" s="4">
        <v>44120</v>
      </c>
      <c r="C24" s="3" t="s">
        <v>11</v>
      </c>
      <c r="D24" s="3" t="s">
        <v>18</v>
      </c>
      <c r="E24" s="3" t="s">
        <v>17</v>
      </c>
      <c r="F24" s="3" t="s">
        <v>53</v>
      </c>
      <c r="G24" s="17" t="s">
        <v>27</v>
      </c>
      <c r="H24" s="3">
        <v>100</v>
      </c>
      <c r="I24" s="3">
        <v>3</v>
      </c>
      <c r="J24" s="3">
        <f>I24*H24/100</f>
        <v>3</v>
      </c>
    </row>
    <row r="25" spans="1:12" s="1" customFormat="1" ht="20.100000000000001" customHeight="1" x14ac:dyDescent="0.25">
      <c r="A25" s="15">
        <v>4</v>
      </c>
      <c r="B25" s="4">
        <v>44123</v>
      </c>
      <c r="C25" s="3" t="s">
        <v>54</v>
      </c>
      <c r="D25" s="3" t="s">
        <v>18</v>
      </c>
      <c r="E25" s="3" t="s">
        <v>17</v>
      </c>
      <c r="F25" s="3" t="s">
        <v>47</v>
      </c>
      <c r="G25" s="17" t="s">
        <v>29</v>
      </c>
      <c r="H25" s="3">
        <v>127.5</v>
      </c>
      <c r="I25" s="3">
        <v>3</v>
      </c>
      <c r="J25" s="3">
        <f>H25*3/100</f>
        <v>3.8250000000000002</v>
      </c>
      <c r="L25" s="22"/>
    </row>
    <row r="26" spans="1:12" s="10" customFormat="1" ht="16.5" x14ac:dyDescent="0.25">
      <c r="A26" s="3">
        <v>9</v>
      </c>
      <c r="B26" s="4">
        <v>44123</v>
      </c>
      <c r="C26" s="3" t="s">
        <v>16</v>
      </c>
      <c r="D26" s="3" t="s">
        <v>18</v>
      </c>
      <c r="E26" s="3" t="s">
        <v>17</v>
      </c>
      <c r="F26" s="3" t="s">
        <v>53</v>
      </c>
      <c r="G26" s="17" t="s">
        <v>33</v>
      </c>
      <c r="H26" s="3">
        <v>25</v>
      </c>
      <c r="I26" s="3">
        <v>3</v>
      </c>
      <c r="J26" s="3">
        <f>I26*H26/100</f>
        <v>0.75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44124</v>
      </c>
      <c r="C27" s="3" t="s">
        <v>13</v>
      </c>
      <c r="D27" s="3" t="s">
        <v>31</v>
      </c>
      <c r="E27" s="3" t="s">
        <v>17</v>
      </c>
      <c r="F27" s="3" t="s">
        <v>47</v>
      </c>
      <c r="G27" s="17" t="s">
        <v>33</v>
      </c>
      <c r="H27" s="3">
        <v>20</v>
      </c>
      <c r="I27" s="3">
        <v>3</v>
      </c>
      <c r="J27" s="3">
        <f>I27*H27/100</f>
        <v>0.6</v>
      </c>
      <c r="L27" s="22"/>
    </row>
    <row r="28" spans="1:12" s="1" customFormat="1" ht="20.100000000000001" customHeight="1" x14ac:dyDescent="0.25">
      <c r="A28" s="11">
        <v>21</v>
      </c>
      <c r="B28" s="4">
        <v>44124</v>
      </c>
      <c r="C28" s="3" t="s">
        <v>12</v>
      </c>
      <c r="D28" s="3" t="s">
        <v>18</v>
      </c>
      <c r="E28" s="3" t="s">
        <v>17</v>
      </c>
      <c r="F28" s="3" t="s">
        <v>53</v>
      </c>
      <c r="G28" s="17" t="s">
        <v>23</v>
      </c>
      <c r="H28" s="3">
        <v>15</v>
      </c>
      <c r="I28" s="11">
        <v>3</v>
      </c>
      <c r="J28" s="3">
        <f>H28*3/100</f>
        <v>0.45</v>
      </c>
    </row>
    <row r="29" spans="1:12" s="1" customFormat="1" ht="20.100000000000001" customHeight="1" x14ac:dyDescent="0.25">
      <c r="A29" s="15">
        <v>4</v>
      </c>
      <c r="B29" s="4">
        <v>44125</v>
      </c>
      <c r="C29" s="3" t="s">
        <v>13</v>
      </c>
      <c r="D29" s="3" t="s">
        <v>21</v>
      </c>
      <c r="E29" s="3" t="s">
        <v>17</v>
      </c>
      <c r="F29" s="3" t="s">
        <v>47</v>
      </c>
      <c r="G29" s="17" t="s">
        <v>45</v>
      </c>
      <c r="H29" s="3">
        <v>125</v>
      </c>
      <c r="I29" s="3">
        <v>3</v>
      </c>
      <c r="J29" s="3">
        <f>I29*H29/100</f>
        <v>3.75</v>
      </c>
      <c r="L29" s="22"/>
    </row>
    <row r="30" spans="1:12" s="1" customFormat="1" ht="20.100000000000001" customHeight="1" x14ac:dyDescent="0.25">
      <c r="A30" s="3">
        <v>10</v>
      </c>
      <c r="B30" s="4">
        <v>44125</v>
      </c>
      <c r="C30" s="3" t="s">
        <v>13</v>
      </c>
      <c r="D30" s="3" t="s">
        <v>18</v>
      </c>
      <c r="E30" s="3" t="s">
        <v>17</v>
      </c>
      <c r="F30" s="3" t="s">
        <v>53</v>
      </c>
      <c r="G30" s="17" t="s">
        <v>34</v>
      </c>
      <c r="H30" s="3">
        <v>125</v>
      </c>
      <c r="I30" s="3">
        <v>3</v>
      </c>
      <c r="J30" s="3">
        <f>H30*3/100</f>
        <v>3.75</v>
      </c>
    </row>
    <row r="31" spans="1:12" s="1" customFormat="1" ht="20.100000000000001" customHeight="1" x14ac:dyDescent="0.25">
      <c r="A31" s="3">
        <v>16</v>
      </c>
      <c r="B31" s="4">
        <v>44126</v>
      </c>
      <c r="C31" s="3" t="s">
        <v>10</v>
      </c>
      <c r="D31" s="3" t="s">
        <v>19</v>
      </c>
      <c r="E31" s="3" t="s">
        <v>17</v>
      </c>
      <c r="F31" s="3" t="s">
        <v>47</v>
      </c>
      <c r="G31" s="17" t="s">
        <v>50</v>
      </c>
      <c r="H31" s="3">
        <v>40</v>
      </c>
      <c r="I31" s="3">
        <v>3</v>
      </c>
      <c r="J31" s="3">
        <f>H31*3/100</f>
        <v>1.2</v>
      </c>
      <c r="L31" s="22"/>
    </row>
    <row r="32" spans="1:12" s="1" customFormat="1" ht="20.100000000000001" customHeight="1" x14ac:dyDescent="0.25">
      <c r="A32" s="3">
        <v>21</v>
      </c>
      <c r="B32" s="4">
        <v>44126</v>
      </c>
      <c r="C32" s="3" t="s">
        <v>44</v>
      </c>
      <c r="D32" s="3" t="s">
        <v>19</v>
      </c>
      <c r="E32" s="3" t="s">
        <v>17</v>
      </c>
      <c r="F32" s="3" t="s">
        <v>53</v>
      </c>
      <c r="G32" s="17" t="s">
        <v>35</v>
      </c>
      <c r="H32" s="3">
        <v>15</v>
      </c>
      <c r="I32" s="3">
        <v>3</v>
      </c>
      <c r="J32" s="3">
        <f>I32*H32/100</f>
        <v>0.45</v>
      </c>
    </row>
    <row r="33" spans="1:12" s="1" customFormat="1" ht="20.100000000000001" customHeight="1" x14ac:dyDescent="0.25">
      <c r="A33" s="3">
        <v>5</v>
      </c>
      <c r="B33" s="4">
        <v>44127</v>
      </c>
      <c r="C33" s="11" t="s">
        <v>11</v>
      </c>
      <c r="D33" s="11" t="s">
        <v>21</v>
      </c>
      <c r="E33" s="11" t="s">
        <v>17</v>
      </c>
      <c r="F33" s="11" t="s">
        <v>47</v>
      </c>
      <c r="G33" s="36" t="s">
        <v>38</v>
      </c>
      <c r="H33" s="3">
        <v>15</v>
      </c>
      <c r="I33" s="3">
        <v>3</v>
      </c>
      <c r="J33" s="3">
        <f>H33*3/100</f>
        <v>0.45</v>
      </c>
      <c r="K33" s="13"/>
      <c r="L33" s="22"/>
    </row>
    <row r="34" spans="1:12" s="1" customFormat="1" ht="20.100000000000001" customHeight="1" x14ac:dyDescent="0.25">
      <c r="A34" s="3">
        <v>10</v>
      </c>
      <c r="B34" s="4">
        <v>44127</v>
      </c>
      <c r="C34" s="11" t="s">
        <v>13</v>
      </c>
      <c r="D34" s="11" t="s">
        <v>20</v>
      </c>
      <c r="E34" s="11" t="s">
        <v>17</v>
      </c>
      <c r="F34" s="11" t="s">
        <v>53</v>
      </c>
      <c r="G34" s="36" t="s">
        <v>38</v>
      </c>
      <c r="H34" s="3">
        <v>105</v>
      </c>
      <c r="I34" s="3">
        <v>3</v>
      </c>
      <c r="J34" s="3">
        <f>I34*H34/100</f>
        <v>3.15</v>
      </c>
    </row>
    <row r="35" spans="1:12" s="1" customFormat="1" ht="20.100000000000001" customHeight="1" x14ac:dyDescent="0.25">
      <c r="A35" s="3">
        <v>16</v>
      </c>
      <c r="B35" s="4">
        <v>44130</v>
      </c>
      <c r="C35" s="3" t="s">
        <v>10</v>
      </c>
      <c r="D35" s="3" t="s">
        <v>18</v>
      </c>
      <c r="E35" s="3" t="s">
        <v>17</v>
      </c>
      <c r="F35" s="3" t="s">
        <v>47</v>
      </c>
      <c r="G35" s="17" t="s">
        <v>45</v>
      </c>
      <c r="H35" s="3">
        <v>30</v>
      </c>
      <c r="I35" s="3">
        <v>3</v>
      </c>
      <c r="J35" s="3">
        <f>I35*H35/100</f>
        <v>0.9</v>
      </c>
      <c r="K35" s="13"/>
      <c r="L35" s="22"/>
    </row>
    <row r="36" spans="1:12" s="1" customFormat="1" ht="20.100000000000001" customHeight="1" x14ac:dyDescent="0.25">
      <c r="A36" s="3">
        <v>22</v>
      </c>
      <c r="B36" s="4">
        <v>44130</v>
      </c>
      <c r="C36" s="3" t="s">
        <v>14</v>
      </c>
      <c r="D36" s="3" t="s">
        <v>18</v>
      </c>
      <c r="E36" s="3" t="s">
        <v>17</v>
      </c>
      <c r="F36" s="3" t="s">
        <v>53</v>
      </c>
      <c r="G36" s="17" t="s">
        <v>22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5</v>
      </c>
      <c r="B37" s="12">
        <v>44131</v>
      </c>
      <c r="C37" s="3" t="s">
        <v>13</v>
      </c>
      <c r="D37" s="3" t="s">
        <v>21</v>
      </c>
      <c r="E37" s="3" t="s">
        <v>17</v>
      </c>
      <c r="F37" s="3" t="s">
        <v>47</v>
      </c>
      <c r="G37" s="17" t="s">
        <v>24</v>
      </c>
      <c r="H37" s="3">
        <v>20</v>
      </c>
      <c r="I37" s="3">
        <v>3</v>
      </c>
      <c r="J37" s="3">
        <f>I37*H37/100</f>
        <v>0.6</v>
      </c>
      <c r="K37" s="13"/>
      <c r="L37" s="22"/>
    </row>
    <row r="38" spans="1:12" s="1" customFormat="1" ht="20.100000000000001" customHeight="1" x14ac:dyDescent="0.25">
      <c r="A38" s="3">
        <v>11</v>
      </c>
      <c r="B38" s="12">
        <v>44131</v>
      </c>
      <c r="C38" s="3" t="s">
        <v>12</v>
      </c>
      <c r="D38" s="3" t="s">
        <v>18</v>
      </c>
      <c r="E38" s="3" t="s">
        <v>17</v>
      </c>
      <c r="F38" s="3" t="s">
        <v>53</v>
      </c>
      <c r="G38" s="17" t="s">
        <v>36</v>
      </c>
      <c r="H38" s="3">
        <v>20</v>
      </c>
      <c r="I38" s="3">
        <v>3</v>
      </c>
      <c r="J38" s="3">
        <f>H38*3/100</f>
        <v>0.6</v>
      </c>
    </row>
    <row r="39" spans="1:12" s="1" customFormat="1" ht="32.25" customHeight="1" x14ac:dyDescent="0.25">
      <c r="A39" s="11">
        <v>17</v>
      </c>
      <c r="B39" s="4">
        <v>44132</v>
      </c>
      <c r="C39" s="3" t="s">
        <v>44</v>
      </c>
      <c r="D39" s="3" t="s">
        <v>18</v>
      </c>
      <c r="E39" s="3" t="s">
        <v>17</v>
      </c>
      <c r="F39" s="3" t="s">
        <v>47</v>
      </c>
      <c r="G39" s="17" t="s">
        <v>49</v>
      </c>
      <c r="H39" s="3">
        <v>90</v>
      </c>
      <c r="I39" s="11">
        <v>3</v>
      </c>
      <c r="J39" s="3">
        <f>H39*3/100</f>
        <v>2.7</v>
      </c>
      <c r="L39" s="22"/>
    </row>
    <row r="40" spans="1:12" s="1" customFormat="1" ht="20.100000000000001" customHeight="1" x14ac:dyDescent="0.25">
      <c r="A40" s="3">
        <v>22</v>
      </c>
      <c r="B40" s="4">
        <v>44132</v>
      </c>
      <c r="C40" s="3" t="s">
        <v>16</v>
      </c>
      <c r="D40" s="3" t="s">
        <v>18</v>
      </c>
      <c r="E40" s="3" t="s">
        <v>17</v>
      </c>
      <c r="F40" s="3" t="s">
        <v>53</v>
      </c>
      <c r="G40" s="17" t="s">
        <v>33</v>
      </c>
      <c r="H40" s="3">
        <v>20</v>
      </c>
      <c r="I40" s="3">
        <v>3</v>
      </c>
      <c r="J40" s="3">
        <f>I40*H40/100</f>
        <v>0.6</v>
      </c>
    </row>
    <row r="41" spans="1:12" s="1" customFormat="1" ht="20.100000000000001" customHeight="1" x14ac:dyDescent="0.25">
      <c r="A41" s="3">
        <v>6</v>
      </c>
      <c r="B41" s="12">
        <v>44133</v>
      </c>
      <c r="C41" s="3" t="s">
        <v>54</v>
      </c>
      <c r="D41" s="3" t="s">
        <v>18</v>
      </c>
      <c r="E41" s="3" t="s">
        <v>17</v>
      </c>
      <c r="F41" s="3" t="s">
        <v>47</v>
      </c>
      <c r="G41" s="17" t="s">
        <v>28</v>
      </c>
      <c r="H41" s="3">
        <v>25</v>
      </c>
      <c r="I41" s="3">
        <v>3</v>
      </c>
      <c r="J41" s="3">
        <f>H41*3/100</f>
        <v>0.75</v>
      </c>
      <c r="K41" s="13"/>
      <c r="L41" s="22"/>
    </row>
    <row r="42" spans="1:12" s="1" customFormat="1" ht="20.100000000000001" customHeight="1" x14ac:dyDescent="0.25">
      <c r="A42" s="3">
        <v>11</v>
      </c>
      <c r="B42" s="12">
        <v>44133</v>
      </c>
      <c r="C42" s="3" t="s">
        <v>14</v>
      </c>
      <c r="D42" s="3" t="s">
        <v>21</v>
      </c>
      <c r="E42" s="3" t="s">
        <v>17</v>
      </c>
      <c r="F42" s="3" t="s">
        <v>53</v>
      </c>
      <c r="G42" s="17" t="s">
        <v>22</v>
      </c>
      <c r="H42" s="3">
        <v>25</v>
      </c>
      <c r="I42" s="3">
        <v>3</v>
      </c>
      <c r="J42" s="3">
        <f>I42*H42/100</f>
        <v>0.75</v>
      </c>
      <c r="K42" s="13"/>
      <c r="L42" s="13"/>
    </row>
    <row r="43" spans="1:12" s="13" customFormat="1" ht="19.5" customHeight="1" x14ac:dyDescent="0.25">
      <c r="A43" s="3">
        <v>17</v>
      </c>
      <c r="B43" s="4">
        <v>44134</v>
      </c>
      <c r="C43" s="3" t="s">
        <v>9</v>
      </c>
      <c r="D43" s="3" t="s">
        <v>18</v>
      </c>
      <c r="E43" s="3" t="s">
        <v>17</v>
      </c>
      <c r="F43" s="3" t="s">
        <v>47</v>
      </c>
      <c r="G43" s="17" t="s">
        <v>36</v>
      </c>
      <c r="H43" s="11">
        <v>90</v>
      </c>
      <c r="I43" s="11">
        <v>3</v>
      </c>
      <c r="J43" s="3">
        <f>I43*H43/100</f>
        <v>2.7</v>
      </c>
      <c r="K43" s="1"/>
      <c r="L43" s="22"/>
    </row>
    <row r="44" spans="1:12" s="1" customFormat="1" ht="20.100000000000001" customHeight="1" x14ac:dyDescent="0.25">
      <c r="A44" s="4"/>
      <c r="B44" s="4">
        <v>44134</v>
      </c>
      <c r="C44" s="3" t="s">
        <v>12</v>
      </c>
      <c r="D44" s="3" t="s">
        <v>18</v>
      </c>
      <c r="E44" s="3" t="s">
        <v>17</v>
      </c>
      <c r="F44" s="3" t="s">
        <v>53</v>
      </c>
      <c r="G44" s="17" t="s">
        <v>55</v>
      </c>
      <c r="H44" s="11"/>
      <c r="I44" s="11"/>
      <c r="J44" s="11"/>
    </row>
    <row r="45" spans="1:12" s="13" customFormat="1" ht="16.5" x14ac:dyDescent="0.25">
      <c r="A45" s="3">
        <v>12</v>
      </c>
      <c r="B45" s="12"/>
      <c r="C45" s="3"/>
      <c r="D45" s="3"/>
      <c r="E45" s="3"/>
      <c r="F45" s="3"/>
      <c r="G45" s="17"/>
      <c r="H45" s="22">
        <v>127.5</v>
      </c>
      <c r="I45" s="22">
        <v>3</v>
      </c>
      <c r="J45" s="22">
        <f>H45*3/100</f>
        <v>3.8250000000000002</v>
      </c>
    </row>
    <row r="46" spans="1:12" s="1" customFormat="1" ht="16.5" x14ac:dyDescent="0.25">
      <c r="A46" s="4"/>
      <c r="B46" s="12"/>
      <c r="C46" s="3"/>
      <c r="D46" s="3"/>
      <c r="E46" s="3"/>
      <c r="F46" s="3"/>
      <c r="G46" s="17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1:L66">
    <sortCondition ref="B1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2020-11-09T09:47:30Z</dcterms:modified>
</cp:coreProperties>
</file>